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60311_ed_ac_uk/Documents/MEng Project/Results/Main Simulation/"/>
    </mc:Choice>
  </mc:AlternateContent>
  <xr:revisionPtr revIDLastSave="430" documentId="13_ncr:1_{67FDEEA4-7D4D-4A9A-90C9-2CF5F59ECC82}" xr6:coauthVersionLast="47" xr6:coauthVersionMax="47" xr10:uidLastSave="{24BC91CF-0A4A-4B8E-8FD8-629DF36B3381}"/>
  <bookViews>
    <workbookView xWindow="-108" yWindow="-108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Sheet1!$A$1:$H$5001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N18" i="1"/>
  <c r="N17" i="1"/>
  <c r="R113" i="1"/>
  <c r="R114" i="1" s="1"/>
  <c r="S113" i="1"/>
  <c r="S114" i="1" s="1"/>
  <c r="R112" i="1"/>
  <c r="S112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N3" i="1" l="1"/>
  <c r="AH5" i="1" l="1"/>
  <c r="AH4" i="1"/>
  <c r="AH3" i="1"/>
  <c r="O26" i="1"/>
  <c r="O27" i="1"/>
  <c r="O28" i="1"/>
  <c r="O25" i="1"/>
  <c r="N26" i="1"/>
  <c r="N27" i="1"/>
  <c r="N28" i="1"/>
  <c r="N25" i="1"/>
  <c r="R116" i="1"/>
  <c r="R115" i="1"/>
  <c r="N64" i="1"/>
  <c r="N65" i="1"/>
  <c r="N66" i="1"/>
  <c r="N67" i="1"/>
  <c r="N68" i="1"/>
  <c r="N63" i="1"/>
  <c r="N41" i="1"/>
  <c r="N40" i="1"/>
  <c r="N39" i="1"/>
  <c r="N38" i="1"/>
  <c r="N37" i="1"/>
  <c r="N36" i="1"/>
  <c r="N35" i="1"/>
  <c r="N34" i="1"/>
  <c r="N33" i="1"/>
  <c r="N3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4" i="1"/>
  <c r="P28" i="1" l="1"/>
  <c r="P25" i="1"/>
  <c r="P27" i="1"/>
  <c r="P26" i="1"/>
  <c r="N42" i="1"/>
  <c r="O40" i="1" l="1"/>
  <c r="O41" i="1"/>
  <c r="O35" i="1"/>
  <c r="O37" i="1"/>
  <c r="O38" i="1"/>
  <c r="O33" i="1"/>
  <c r="O39" i="1"/>
  <c r="O34" i="1"/>
  <c r="O36" i="1"/>
  <c r="O32" i="1"/>
</calcChain>
</file>

<file path=xl/sharedStrings.xml><?xml version="1.0" encoding="utf-8"?>
<sst xmlns="http://schemas.openxmlformats.org/spreadsheetml/2006/main" count="28" uniqueCount="25">
  <si>
    <t>Simulation_number</t>
  </si>
  <si>
    <t>Unique_id</t>
  </si>
  <si>
    <t>VC_Quality</t>
  </si>
  <si>
    <t>Portfolio_size</t>
  </si>
  <si>
    <t>Endowement</t>
  </si>
  <si>
    <t>Investment_analysts</t>
  </si>
  <si>
    <t>Final_return</t>
  </si>
  <si>
    <t>including all sizes</t>
  </si>
  <si>
    <t>only 5 or more analysts</t>
  </si>
  <si>
    <t>Number of analysts and portfolio size</t>
  </si>
  <si>
    <t>Endowment left</t>
  </si>
  <si>
    <t>avg portfolio size with greater than X analysts</t>
  </si>
  <si>
    <t>Histogram</t>
  </si>
  <si>
    <t>Total</t>
  </si>
  <si>
    <t>Cumulative</t>
  </si>
  <si>
    <t>Median</t>
  </si>
  <si>
    <t>sd</t>
  </si>
  <si>
    <t>More than 5 analysts</t>
  </si>
  <si>
    <t>Count</t>
  </si>
  <si>
    <t>Portfolio size</t>
  </si>
  <si>
    <t>Analysts</t>
  </si>
  <si>
    <t>Freq.</t>
  </si>
  <si>
    <t>Proportion</t>
  </si>
  <si>
    <t>Percentale VC quality</t>
  </si>
  <si>
    <t>Percentile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</si>
</sst>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3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173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Endowment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07693289783071E-2"/>
          <c:y val="2.87000685460744E-2"/>
          <c:w val="0.8746926833420221"/>
          <c:h val="0.68497565503468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Sheet1!$M$32:$M$41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Sheet1!$N$32:$N$41</c:f>
              <c:numCache>
                <c:formatCode>General</c:formatCode>
                <c:ptCount val="10"/>
                <c:pt idx="0">
                  <c:v>2450</c:v>
                </c:pt>
                <c:pt idx="1">
                  <c:v>197</c:v>
                </c:pt>
                <c:pt idx="2">
                  <c:v>230</c:v>
                </c:pt>
                <c:pt idx="3">
                  <c:v>277</c:v>
                </c:pt>
                <c:pt idx="4">
                  <c:v>399</c:v>
                </c:pt>
                <c:pt idx="5">
                  <c:v>448</c:v>
                </c:pt>
                <c:pt idx="6">
                  <c:v>294</c:v>
                </c:pt>
                <c:pt idx="7">
                  <c:v>203</c:v>
                </c:pt>
                <c:pt idx="8">
                  <c:v>89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A-4BE6-8D63-6003B931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0639"/>
        <c:axId val="203507359"/>
      </c:scatterChart>
      <c:valAx>
        <c:axId val="2035006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7359"/>
        <c:crosses val="autoZero"/>
        <c:crossBetween val="midCat"/>
      </c:valAx>
      <c:valAx>
        <c:axId val="2035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Sheet1!$D$2:$D$101</c:f>
              <c:numCache>
                <c:formatCode>General</c:formatCode>
                <c:ptCount val="100"/>
                <c:pt idx="0">
                  <c:v>0.2620262630119774</c:v>
                </c:pt>
                <c:pt idx="1">
                  <c:v>0.40758095572250019</c:v>
                </c:pt>
                <c:pt idx="2">
                  <c:v>0.29301814309887952</c:v>
                </c:pt>
                <c:pt idx="3">
                  <c:v>0.1401046564142876</c:v>
                </c:pt>
                <c:pt idx="4">
                  <c:v>0.26183685143615743</c:v>
                </c:pt>
                <c:pt idx="5">
                  <c:v>0.31542691068293449</c:v>
                </c:pt>
                <c:pt idx="6">
                  <c:v>0.16948919806925969</c:v>
                </c:pt>
                <c:pt idx="7">
                  <c:v>0.14219906114067171</c:v>
                </c:pt>
                <c:pt idx="8">
                  <c:v>7.6977154459014818E-2</c:v>
                </c:pt>
                <c:pt idx="9">
                  <c:v>0.22123028651569979</c:v>
                </c:pt>
                <c:pt idx="10">
                  <c:v>0.220142529362096</c:v>
                </c:pt>
                <c:pt idx="11">
                  <c:v>0.45792304683527219</c:v>
                </c:pt>
                <c:pt idx="12">
                  <c:v>0.32991197370924069</c:v>
                </c:pt>
                <c:pt idx="13">
                  <c:v>0.18656593404607941</c:v>
                </c:pt>
                <c:pt idx="14">
                  <c:v>0.16946559344125059</c:v>
                </c:pt>
                <c:pt idx="15">
                  <c:v>8.0724741734176514E-2</c:v>
                </c:pt>
                <c:pt idx="16">
                  <c:v>0.1757450686514973</c:v>
                </c:pt>
                <c:pt idx="17">
                  <c:v>0.18008311618863601</c:v>
                </c:pt>
                <c:pt idx="18">
                  <c:v>0.24578266373820179</c:v>
                </c:pt>
                <c:pt idx="19">
                  <c:v>0.1102918823315584</c:v>
                </c:pt>
                <c:pt idx="20">
                  <c:v>0.15463050063025721</c:v>
                </c:pt>
                <c:pt idx="21">
                  <c:v>0.27526689165142693</c:v>
                </c:pt>
                <c:pt idx="22">
                  <c:v>0.27908550302453311</c:v>
                </c:pt>
                <c:pt idx="23">
                  <c:v>0.1047081213450739</c:v>
                </c:pt>
                <c:pt idx="24">
                  <c:v>0.11820876042135819</c:v>
                </c:pt>
                <c:pt idx="25">
                  <c:v>0.58046804344810543</c:v>
                </c:pt>
                <c:pt idx="26">
                  <c:v>0.4503320396789865</c:v>
                </c:pt>
                <c:pt idx="27">
                  <c:v>0.30228227838979188</c:v>
                </c:pt>
                <c:pt idx="28">
                  <c:v>0.25568444775431493</c:v>
                </c:pt>
                <c:pt idx="29">
                  <c:v>0.23616034918520301</c:v>
                </c:pt>
                <c:pt idx="30">
                  <c:v>0.1511670739552764</c:v>
                </c:pt>
                <c:pt idx="31">
                  <c:v>0.25498124446919401</c:v>
                </c:pt>
                <c:pt idx="32">
                  <c:v>9.2631436762756189E-2</c:v>
                </c:pt>
                <c:pt idx="33">
                  <c:v>0.21014120798948771</c:v>
                </c:pt>
                <c:pt idx="34">
                  <c:v>0.21653806748239671</c:v>
                </c:pt>
                <c:pt idx="35">
                  <c:v>0.20020939709082539</c:v>
                </c:pt>
                <c:pt idx="36">
                  <c:v>0.177693949599459</c:v>
                </c:pt>
                <c:pt idx="37">
                  <c:v>8.9289186206554419E-2</c:v>
                </c:pt>
                <c:pt idx="38">
                  <c:v>0.35664345453081869</c:v>
                </c:pt>
                <c:pt idx="39">
                  <c:v>0.15267345298442761</c:v>
                </c:pt>
                <c:pt idx="40">
                  <c:v>0.23802317421661809</c:v>
                </c:pt>
                <c:pt idx="41">
                  <c:v>8.3269379190205897E-2</c:v>
                </c:pt>
                <c:pt idx="42">
                  <c:v>0.1401573174738642</c:v>
                </c:pt>
                <c:pt idx="43">
                  <c:v>0.34160296906457333</c:v>
                </c:pt>
                <c:pt idx="44">
                  <c:v>0.1981555065688152</c:v>
                </c:pt>
                <c:pt idx="45">
                  <c:v>0.19262927117926951</c:v>
                </c:pt>
                <c:pt idx="46">
                  <c:v>0.2116273283976616</c:v>
                </c:pt>
                <c:pt idx="47">
                  <c:v>0.17534540944119731</c:v>
                </c:pt>
                <c:pt idx="48">
                  <c:v>4.4685464418947482E-2</c:v>
                </c:pt>
                <c:pt idx="49">
                  <c:v>0.23055965545271889</c:v>
                </c:pt>
                <c:pt idx="50">
                  <c:v>0.1999072702118401</c:v>
                </c:pt>
                <c:pt idx="51">
                  <c:v>0.17300152681194411</c:v>
                </c:pt>
                <c:pt idx="52">
                  <c:v>0.55151831813902297</c:v>
                </c:pt>
                <c:pt idx="53">
                  <c:v>0.21841528770478311</c:v>
                </c:pt>
                <c:pt idx="54">
                  <c:v>0.2248316730769585</c:v>
                </c:pt>
                <c:pt idx="55">
                  <c:v>0.1445941277805535</c:v>
                </c:pt>
                <c:pt idx="56">
                  <c:v>6.4832534308000442E-2</c:v>
                </c:pt>
                <c:pt idx="57">
                  <c:v>0.29190477479521859</c:v>
                </c:pt>
                <c:pt idx="58">
                  <c:v>0.28447613029596042</c:v>
                </c:pt>
                <c:pt idx="59">
                  <c:v>0.22231811508551011</c:v>
                </c:pt>
                <c:pt idx="60">
                  <c:v>0.19076584614686601</c:v>
                </c:pt>
                <c:pt idx="61">
                  <c:v>0.31860987492207532</c:v>
                </c:pt>
                <c:pt idx="62">
                  <c:v>0.24911188049239891</c:v>
                </c:pt>
                <c:pt idx="63">
                  <c:v>7.0888785588150649E-2</c:v>
                </c:pt>
                <c:pt idx="64">
                  <c:v>0.16202718072411351</c:v>
                </c:pt>
                <c:pt idx="65">
                  <c:v>0.25124823241338717</c:v>
                </c:pt>
                <c:pt idx="66">
                  <c:v>4.1282308831730737E-2</c:v>
                </c:pt>
                <c:pt idx="67">
                  <c:v>0.3525068598982608</c:v>
                </c:pt>
                <c:pt idx="68">
                  <c:v>0.36895686268128419</c:v>
                </c:pt>
                <c:pt idx="69">
                  <c:v>0.35968328294054941</c:v>
                </c:pt>
                <c:pt idx="70">
                  <c:v>0.21451887829456129</c:v>
                </c:pt>
                <c:pt idx="71">
                  <c:v>0.13197749656772961</c:v>
                </c:pt>
                <c:pt idx="72">
                  <c:v>0.25688911627142219</c:v>
                </c:pt>
                <c:pt idx="73">
                  <c:v>0.24391735904992359</c:v>
                </c:pt>
                <c:pt idx="74">
                  <c:v>0.36592294291550059</c:v>
                </c:pt>
                <c:pt idx="75">
                  <c:v>0.2236847634824001</c:v>
                </c:pt>
                <c:pt idx="76">
                  <c:v>0.28828916854259728</c:v>
                </c:pt>
                <c:pt idx="77">
                  <c:v>0.37860046047047841</c:v>
                </c:pt>
                <c:pt idx="78">
                  <c:v>0.13095275272303691</c:v>
                </c:pt>
                <c:pt idx="79">
                  <c:v>0.31376561084710042</c:v>
                </c:pt>
                <c:pt idx="80">
                  <c:v>0.28200961721511048</c:v>
                </c:pt>
                <c:pt idx="81">
                  <c:v>0.22867729751837651</c:v>
                </c:pt>
                <c:pt idx="82">
                  <c:v>9.0057111603596335E-2</c:v>
                </c:pt>
                <c:pt idx="83">
                  <c:v>0.22902005907035911</c:v>
                </c:pt>
                <c:pt idx="84">
                  <c:v>0.25005728568984009</c:v>
                </c:pt>
                <c:pt idx="85">
                  <c:v>0.3385603493942424</c:v>
                </c:pt>
                <c:pt idx="86">
                  <c:v>0.18625341860919911</c:v>
                </c:pt>
                <c:pt idx="87">
                  <c:v>0.21354903550423179</c:v>
                </c:pt>
                <c:pt idx="88">
                  <c:v>0.13122018156288301</c:v>
                </c:pt>
                <c:pt idx="89">
                  <c:v>0.27378657345740431</c:v>
                </c:pt>
                <c:pt idx="90">
                  <c:v>0.1689110317472047</c:v>
                </c:pt>
                <c:pt idx="91">
                  <c:v>0.55790359242619914</c:v>
                </c:pt>
                <c:pt idx="92">
                  <c:v>0.26334213421539071</c:v>
                </c:pt>
                <c:pt idx="93">
                  <c:v>0.45988552648986358</c:v>
                </c:pt>
                <c:pt idx="94">
                  <c:v>0.1104822685692675</c:v>
                </c:pt>
                <c:pt idx="95">
                  <c:v>0.1568115882169393</c:v>
                </c:pt>
                <c:pt idx="96">
                  <c:v>0.43325394091536967</c:v>
                </c:pt>
                <c:pt idx="97">
                  <c:v>0.2198387851447656</c:v>
                </c:pt>
                <c:pt idx="98">
                  <c:v>0.40699373491409568</c:v>
                </c:pt>
                <c:pt idx="99">
                  <c:v>0.40358826050173818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5.8999999999999997E-2</c:v>
                </c:pt>
                <c:pt idx="1">
                  <c:v>0.496</c:v>
                </c:pt>
                <c:pt idx="2">
                  <c:v>0.504</c:v>
                </c:pt>
                <c:pt idx="3">
                  <c:v>0.84899999999999998</c:v>
                </c:pt>
                <c:pt idx="4">
                  <c:v>0.214</c:v>
                </c:pt>
                <c:pt idx="5">
                  <c:v>0.27400000000000002</c:v>
                </c:pt>
                <c:pt idx="6">
                  <c:v>0.1</c:v>
                </c:pt>
                <c:pt idx="7">
                  <c:v>0.90600000000000003</c:v>
                </c:pt>
                <c:pt idx="8">
                  <c:v>8.6999999999999994E-2</c:v>
                </c:pt>
                <c:pt idx="9">
                  <c:v>0.67</c:v>
                </c:pt>
                <c:pt idx="10">
                  <c:v>0.95399999999999996</c:v>
                </c:pt>
                <c:pt idx="11">
                  <c:v>0.89600000000000002</c:v>
                </c:pt>
                <c:pt idx="12">
                  <c:v>0.224</c:v>
                </c:pt>
                <c:pt idx="13">
                  <c:v>0.75800000000000001</c:v>
                </c:pt>
                <c:pt idx="14">
                  <c:v>0.59699999999999998</c:v>
                </c:pt>
                <c:pt idx="15">
                  <c:v>0.23699999999999999</c:v>
                </c:pt>
                <c:pt idx="16">
                  <c:v>4.2999999999999997E-2</c:v>
                </c:pt>
                <c:pt idx="17">
                  <c:v>0.73399999999999999</c:v>
                </c:pt>
                <c:pt idx="18">
                  <c:v>0.67600000000000005</c:v>
                </c:pt>
                <c:pt idx="19">
                  <c:v>0.23799999999999999</c:v>
                </c:pt>
                <c:pt idx="20">
                  <c:v>3.9E-2</c:v>
                </c:pt>
                <c:pt idx="21">
                  <c:v>0.72899999999999998</c:v>
                </c:pt>
                <c:pt idx="22">
                  <c:v>0.308</c:v>
                </c:pt>
                <c:pt idx="23">
                  <c:v>0.316</c:v>
                </c:pt>
                <c:pt idx="24">
                  <c:v>0.23599999999999999</c:v>
                </c:pt>
                <c:pt idx="25">
                  <c:v>0.51900000000000002</c:v>
                </c:pt>
                <c:pt idx="26">
                  <c:v>0.502</c:v>
                </c:pt>
                <c:pt idx="27">
                  <c:v>0.77200000000000002</c:v>
                </c:pt>
                <c:pt idx="28">
                  <c:v>0.51700000000000002</c:v>
                </c:pt>
                <c:pt idx="29">
                  <c:v>0.85399999999999998</c:v>
                </c:pt>
                <c:pt idx="30">
                  <c:v>0.21</c:v>
                </c:pt>
                <c:pt idx="31">
                  <c:v>4.2999999999999997E-2</c:v>
                </c:pt>
                <c:pt idx="32">
                  <c:v>0.52200000000000002</c:v>
                </c:pt>
                <c:pt idx="33">
                  <c:v>0.19500000000000001</c:v>
                </c:pt>
                <c:pt idx="34">
                  <c:v>0.183</c:v>
                </c:pt>
                <c:pt idx="35">
                  <c:v>0.498</c:v>
                </c:pt>
                <c:pt idx="36">
                  <c:v>0.75600000000000001</c:v>
                </c:pt>
                <c:pt idx="37">
                  <c:v>0.72799999999999998</c:v>
                </c:pt>
                <c:pt idx="38">
                  <c:v>0.51300000000000001</c:v>
                </c:pt>
                <c:pt idx="39">
                  <c:v>0.26700000000000002</c:v>
                </c:pt>
                <c:pt idx="40">
                  <c:v>0.6</c:v>
                </c:pt>
                <c:pt idx="41">
                  <c:v>7.0000000000000001E-3</c:v>
                </c:pt>
                <c:pt idx="42">
                  <c:v>0.443</c:v>
                </c:pt>
                <c:pt idx="43">
                  <c:v>0.65900000000000003</c:v>
                </c:pt>
                <c:pt idx="44">
                  <c:v>0.86099999999999999</c:v>
                </c:pt>
                <c:pt idx="45">
                  <c:v>0.57599999999999996</c:v>
                </c:pt>
                <c:pt idx="46">
                  <c:v>0.27700000000000002</c:v>
                </c:pt>
                <c:pt idx="47">
                  <c:v>0.53200000000000003</c:v>
                </c:pt>
                <c:pt idx="48">
                  <c:v>0.55400000000000005</c:v>
                </c:pt>
                <c:pt idx="49">
                  <c:v>0.27900000000000003</c:v>
                </c:pt>
                <c:pt idx="50">
                  <c:v>0.82199999999999995</c:v>
                </c:pt>
                <c:pt idx="51">
                  <c:v>0.45200000000000001</c:v>
                </c:pt>
                <c:pt idx="52">
                  <c:v>0.48099999999999998</c:v>
                </c:pt>
                <c:pt idx="53">
                  <c:v>0.71599999999999997</c:v>
                </c:pt>
                <c:pt idx="54">
                  <c:v>0.63500000000000001</c:v>
                </c:pt>
                <c:pt idx="55">
                  <c:v>0.19</c:v>
                </c:pt>
                <c:pt idx="56">
                  <c:v>0.38400000000000001</c:v>
                </c:pt>
                <c:pt idx="57">
                  <c:v>0.79500000000000004</c:v>
                </c:pt>
                <c:pt idx="58">
                  <c:v>0.16500000000000001</c:v>
                </c:pt>
                <c:pt idx="59">
                  <c:v>0.54800000000000004</c:v>
                </c:pt>
                <c:pt idx="60">
                  <c:v>0.435</c:v>
                </c:pt>
                <c:pt idx="61">
                  <c:v>0.05</c:v>
                </c:pt>
                <c:pt idx="62">
                  <c:v>0.72199999999999998</c:v>
                </c:pt>
                <c:pt idx="63">
                  <c:v>0.57999999999999996</c:v>
                </c:pt>
                <c:pt idx="64">
                  <c:v>0.78300000000000003</c:v>
                </c:pt>
                <c:pt idx="65">
                  <c:v>0.77600000000000002</c:v>
                </c:pt>
                <c:pt idx="66">
                  <c:v>0.77300000000000002</c:v>
                </c:pt>
                <c:pt idx="67">
                  <c:v>0.23499999999999999</c:v>
                </c:pt>
                <c:pt idx="68">
                  <c:v>0.86699999999999999</c:v>
                </c:pt>
                <c:pt idx="69">
                  <c:v>0.47799999999999998</c:v>
                </c:pt>
                <c:pt idx="70">
                  <c:v>0.38100000000000001</c:v>
                </c:pt>
                <c:pt idx="71">
                  <c:v>0.23</c:v>
                </c:pt>
                <c:pt idx="72">
                  <c:v>0.34</c:v>
                </c:pt>
                <c:pt idx="73">
                  <c:v>0.73</c:v>
                </c:pt>
                <c:pt idx="74">
                  <c:v>0.99299999999999999</c:v>
                </c:pt>
                <c:pt idx="75">
                  <c:v>0.60799999999999998</c:v>
                </c:pt>
                <c:pt idx="76">
                  <c:v>0.29099999999999998</c:v>
                </c:pt>
                <c:pt idx="77">
                  <c:v>0.39100000000000001</c:v>
                </c:pt>
                <c:pt idx="78">
                  <c:v>0.57199999999999995</c:v>
                </c:pt>
                <c:pt idx="79">
                  <c:v>0.33200000000000002</c:v>
                </c:pt>
                <c:pt idx="80">
                  <c:v>0.66200000000000003</c:v>
                </c:pt>
                <c:pt idx="81">
                  <c:v>0.56299999999999994</c:v>
                </c:pt>
                <c:pt idx="82">
                  <c:v>0.16900000000000001</c:v>
                </c:pt>
                <c:pt idx="83">
                  <c:v>8.8999999999999996E-2</c:v>
                </c:pt>
                <c:pt idx="84">
                  <c:v>0.73699999999999999</c:v>
                </c:pt>
                <c:pt idx="85">
                  <c:v>0.24099999999999999</c:v>
                </c:pt>
                <c:pt idx="86">
                  <c:v>0.13600000000000001</c:v>
                </c:pt>
                <c:pt idx="87">
                  <c:v>0.71099999999999997</c:v>
                </c:pt>
                <c:pt idx="88">
                  <c:v>0.70799999999999996</c:v>
                </c:pt>
                <c:pt idx="89">
                  <c:v>0.74299999999999999</c:v>
                </c:pt>
                <c:pt idx="90">
                  <c:v>0.29699999999999999</c:v>
                </c:pt>
                <c:pt idx="91">
                  <c:v>0.81299999999999994</c:v>
                </c:pt>
                <c:pt idx="92">
                  <c:v>0.48899999999999999</c:v>
                </c:pt>
                <c:pt idx="93">
                  <c:v>0.57399999999999995</c:v>
                </c:pt>
                <c:pt idx="94">
                  <c:v>0.753</c:v>
                </c:pt>
                <c:pt idx="95">
                  <c:v>0.46700000000000003</c:v>
                </c:pt>
                <c:pt idx="96">
                  <c:v>0.315</c:v>
                </c:pt>
                <c:pt idx="97">
                  <c:v>0.49399999999999999</c:v>
                </c:pt>
                <c:pt idx="98">
                  <c:v>0.78400000000000003</c:v>
                </c:pt>
                <c:pt idx="99">
                  <c:v>0.65800000000000003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B-4903-BB46-8BE3B613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64191"/>
        <c:axId val="1781564671"/>
      </c:scatterChart>
      <c:valAx>
        <c:axId val="1781564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671"/>
        <c:crosses val="autoZero"/>
        <c:crossBetween val="midCat"/>
      </c:valAx>
      <c:valAx>
        <c:axId val="1781564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0642987382009"/>
          <c:y val="4.7256552474494486E-2"/>
          <c:w val="0.83720486339739397"/>
          <c:h val="0.7768769940226359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Sheet1!$D$2:$D$100</c:f>
              <c:numCache>
                <c:formatCode>General</c:formatCode>
                <c:ptCount val="99"/>
                <c:pt idx="0">
                  <c:v>0.2620262630119774</c:v>
                </c:pt>
                <c:pt idx="1">
                  <c:v>0.40758095572250019</c:v>
                </c:pt>
                <c:pt idx="2">
                  <c:v>0.29301814309887952</c:v>
                </c:pt>
                <c:pt idx="3">
                  <c:v>0.1401046564142876</c:v>
                </c:pt>
                <c:pt idx="4">
                  <c:v>0.26183685143615743</c:v>
                </c:pt>
                <c:pt idx="5">
                  <c:v>0.31542691068293449</c:v>
                </c:pt>
                <c:pt idx="6">
                  <c:v>0.16948919806925969</c:v>
                </c:pt>
                <c:pt idx="7">
                  <c:v>0.14219906114067171</c:v>
                </c:pt>
                <c:pt idx="8">
                  <c:v>7.6977154459014818E-2</c:v>
                </c:pt>
                <c:pt idx="9">
                  <c:v>0.22123028651569979</c:v>
                </c:pt>
                <c:pt idx="10">
                  <c:v>0.220142529362096</c:v>
                </c:pt>
                <c:pt idx="11">
                  <c:v>0.45792304683527219</c:v>
                </c:pt>
                <c:pt idx="12">
                  <c:v>0.32991197370924069</c:v>
                </c:pt>
                <c:pt idx="13">
                  <c:v>0.18656593404607941</c:v>
                </c:pt>
                <c:pt idx="14">
                  <c:v>0.16946559344125059</c:v>
                </c:pt>
                <c:pt idx="15">
                  <c:v>8.0724741734176514E-2</c:v>
                </c:pt>
                <c:pt idx="16">
                  <c:v>0.1757450686514973</c:v>
                </c:pt>
                <c:pt idx="17">
                  <c:v>0.18008311618863601</c:v>
                </c:pt>
                <c:pt idx="18">
                  <c:v>0.24578266373820179</c:v>
                </c:pt>
                <c:pt idx="19">
                  <c:v>0.1102918823315584</c:v>
                </c:pt>
                <c:pt idx="20">
                  <c:v>0.15463050063025721</c:v>
                </c:pt>
                <c:pt idx="21">
                  <c:v>0.27526689165142693</c:v>
                </c:pt>
                <c:pt idx="22">
                  <c:v>0.27908550302453311</c:v>
                </c:pt>
                <c:pt idx="23">
                  <c:v>0.1047081213450739</c:v>
                </c:pt>
                <c:pt idx="24">
                  <c:v>0.11820876042135819</c:v>
                </c:pt>
                <c:pt idx="25">
                  <c:v>0.58046804344810543</c:v>
                </c:pt>
                <c:pt idx="26">
                  <c:v>0.4503320396789865</c:v>
                </c:pt>
                <c:pt idx="27">
                  <c:v>0.30228227838979188</c:v>
                </c:pt>
                <c:pt idx="28">
                  <c:v>0.25568444775431493</c:v>
                </c:pt>
                <c:pt idx="29">
                  <c:v>0.23616034918520301</c:v>
                </c:pt>
                <c:pt idx="30">
                  <c:v>0.1511670739552764</c:v>
                </c:pt>
                <c:pt idx="31">
                  <c:v>0.25498124446919401</c:v>
                </c:pt>
                <c:pt idx="32">
                  <c:v>9.2631436762756189E-2</c:v>
                </c:pt>
                <c:pt idx="33">
                  <c:v>0.21014120798948771</c:v>
                </c:pt>
                <c:pt idx="34">
                  <c:v>0.21653806748239671</c:v>
                </c:pt>
                <c:pt idx="35">
                  <c:v>0.20020939709082539</c:v>
                </c:pt>
                <c:pt idx="36">
                  <c:v>0.177693949599459</c:v>
                </c:pt>
                <c:pt idx="37">
                  <c:v>8.9289186206554419E-2</c:v>
                </c:pt>
                <c:pt idx="38">
                  <c:v>0.35664345453081869</c:v>
                </c:pt>
                <c:pt idx="39">
                  <c:v>0.15267345298442761</c:v>
                </c:pt>
                <c:pt idx="40">
                  <c:v>0.23802317421661809</c:v>
                </c:pt>
                <c:pt idx="41">
                  <c:v>8.3269379190205897E-2</c:v>
                </c:pt>
                <c:pt idx="42">
                  <c:v>0.1401573174738642</c:v>
                </c:pt>
                <c:pt idx="43">
                  <c:v>0.34160296906457333</c:v>
                </c:pt>
                <c:pt idx="44">
                  <c:v>0.1981555065688152</c:v>
                </c:pt>
                <c:pt idx="45">
                  <c:v>0.19262927117926951</c:v>
                </c:pt>
                <c:pt idx="46">
                  <c:v>0.2116273283976616</c:v>
                </c:pt>
                <c:pt idx="47">
                  <c:v>0.17534540944119731</c:v>
                </c:pt>
                <c:pt idx="48">
                  <c:v>4.4685464418947482E-2</c:v>
                </c:pt>
                <c:pt idx="49">
                  <c:v>0.23055965545271889</c:v>
                </c:pt>
                <c:pt idx="50">
                  <c:v>0.1999072702118401</c:v>
                </c:pt>
                <c:pt idx="51">
                  <c:v>0.17300152681194411</c:v>
                </c:pt>
                <c:pt idx="52">
                  <c:v>0.55151831813902297</c:v>
                </c:pt>
                <c:pt idx="53">
                  <c:v>0.21841528770478311</c:v>
                </c:pt>
                <c:pt idx="54">
                  <c:v>0.2248316730769585</c:v>
                </c:pt>
                <c:pt idx="55">
                  <c:v>0.1445941277805535</c:v>
                </c:pt>
                <c:pt idx="56">
                  <c:v>6.4832534308000442E-2</c:v>
                </c:pt>
                <c:pt idx="57">
                  <c:v>0.29190477479521859</c:v>
                </c:pt>
                <c:pt idx="58">
                  <c:v>0.28447613029596042</c:v>
                </c:pt>
                <c:pt idx="59">
                  <c:v>0.22231811508551011</c:v>
                </c:pt>
                <c:pt idx="60">
                  <c:v>0.19076584614686601</c:v>
                </c:pt>
                <c:pt idx="61">
                  <c:v>0.31860987492207532</c:v>
                </c:pt>
                <c:pt idx="62">
                  <c:v>0.24911188049239891</c:v>
                </c:pt>
                <c:pt idx="63">
                  <c:v>7.0888785588150649E-2</c:v>
                </c:pt>
                <c:pt idx="64">
                  <c:v>0.16202718072411351</c:v>
                </c:pt>
                <c:pt idx="65">
                  <c:v>0.25124823241338717</c:v>
                </c:pt>
                <c:pt idx="66">
                  <c:v>4.1282308831730737E-2</c:v>
                </c:pt>
                <c:pt idx="67">
                  <c:v>0.3525068598982608</c:v>
                </c:pt>
                <c:pt idx="68">
                  <c:v>0.36895686268128419</c:v>
                </c:pt>
                <c:pt idx="69">
                  <c:v>0.35968328294054941</c:v>
                </c:pt>
                <c:pt idx="70">
                  <c:v>0.21451887829456129</c:v>
                </c:pt>
                <c:pt idx="71">
                  <c:v>0.13197749656772961</c:v>
                </c:pt>
                <c:pt idx="72">
                  <c:v>0.25688911627142219</c:v>
                </c:pt>
                <c:pt idx="73">
                  <c:v>0.24391735904992359</c:v>
                </c:pt>
                <c:pt idx="74">
                  <c:v>0.36592294291550059</c:v>
                </c:pt>
                <c:pt idx="75">
                  <c:v>0.2236847634824001</c:v>
                </c:pt>
                <c:pt idx="76">
                  <c:v>0.28828916854259728</c:v>
                </c:pt>
                <c:pt idx="77">
                  <c:v>0.37860046047047841</c:v>
                </c:pt>
                <c:pt idx="78">
                  <c:v>0.13095275272303691</c:v>
                </c:pt>
                <c:pt idx="79">
                  <c:v>0.31376561084710042</c:v>
                </c:pt>
                <c:pt idx="80">
                  <c:v>0.28200961721511048</c:v>
                </c:pt>
                <c:pt idx="81">
                  <c:v>0.22867729751837651</c:v>
                </c:pt>
                <c:pt idx="82">
                  <c:v>9.0057111603596335E-2</c:v>
                </c:pt>
                <c:pt idx="83">
                  <c:v>0.22902005907035911</c:v>
                </c:pt>
                <c:pt idx="84">
                  <c:v>0.25005728568984009</c:v>
                </c:pt>
                <c:pt idx="85">
                  <c:v>0.3385603493942424</c:v>
                </c:pt>
                <c:pt idx="86">
                  <c:v>0.18625341860919911</c:v>
                </c:pt>
                <c:pt idx="87">
                  <c:v>0.21354903550423179</c:v>
                </c:pt>
                <c:pt idx="88">
                  <c:v>0.13122018156288301</c:v>
                </c:pt>
                <c:pt idx="89">
                  <c:v>0.27378657345740431</c:v>
                </c:pt>
                <c:pt idx="90">
                  <c:v>0.1689110317472047</c:v>
                </c:pt>
                <c:pt idx="91">
                  <c:v>0.55790359242619914</c:v>
                </c:pt>
                <c:pt idx="92">
                  <c:v>0.26334213421539071</c:v>
                </c:pt>
                <c:pt idx="93">
                  <c:v>0.45988552648986358</c:v>
                </c:pt>
                <c:pt idx="94">
                  <c:v>0.1104822685692675</c:v>
                </c:pt>
                <c:pt idx="95">
                  <c:v>0.1568115882169393</c:v>
                </c:pt>
                <c:pt idx="96">
                  <c:v>0.43325394091536967</c:v>
                </c:pt>
                <c:pt idx="97">
                  <c:v>0.2198387851447656</c:v>
                </c:pt>
                <c:pt idx="98">
                  <c:v>0.40699373491409568</c:v>
                </c:pt>
              </c:numCache>
            </c:numRef>
          </c:xVal>
          <c:yVal>
            <c:numRef>
              <c:f>Sheet1!$E$2:$E$4501</c:f>
              <c:numCache>
                <c:formatCode>General</c:formatCode>
                <c:ptCount val="4500"/>
                <c:pt idx="0">
                  <c:v>18</c:v>
                </c:pt>
                <c:pt idx="1">
                  <c:v>31</c:v>
                </c:pt>
                <c:pt idx="2">
                  <c:v>27</c:v>
                </c:pt>
                <c:pt idx="3">
                  <c:v>23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20</c:v>
                </c:pt>
                <c:pt idx="8">
                  <c:v>12</c:v>
                </c:pt>
                <c:pt idx="9">
                  <c:v>20</c:v>
                </c:pt>
                <c:pt idx="10">
                  <c:v>52</c:v>
                </c:pt>
                <c:pt idx="11">
                  <c:v>23</c:v>
                </c:pt>
                <c:pt idx="12">
                  <c:v>12</c:v>
                </c:pt>
                <c:pt idx="13">
                  <c:v>23</c:v>
                </c:pt>
                <c:pt idx="14">
                  <c:v>31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23</c:v>
                </c:pt>
                <c:pt idx="19">
                  <c:v>44</c:v>
                </c:pt>
                <c:pt idx="20">
                  <c:v>18</c:v>
                </c:pt>
                <c:pt idx="21">
                  <c:v>23</c:v>
                </c:pt>
                <c:pt idx="22">
                  <c:v>21</c:v>
                </c:pt>
                <c:pt idx="23">
                  <c:v>12</c:v>
                </c:pt>
                <c:pt idx="24">
                  <c:v>12</c:v>
                </c:pt>
                <c:pt idx="25">
                  <c:v>25</c:v>
                </c:pt>
                <c:pt idx="26">
                  <c:v>29</c:v>
                </c:pt>
                <c:pt idx="27">
                  <c:v>23</c:v>
                </c:pt>
                <c:pt idx="28">
                  <c:v>30</c:v>
                </c:pt>
                <c:pt idx="29">
                  <c:v>34</c:v>
                </c:pt>
                <c:pt idx="30">
                  <c:v>18</c:v>
                </c:pt>
                <c:pt idx="31">
                  <c:v>16</c:v>
                </c:pt>
                <c:pt idx="32">
                  <c:v>12</c:v>
                </c:pt>
                <c:pt idx="33">
                  <c:v>12</c:v>
                </c:pt>
                <c:pt idx="34">
                  <c:v>24</c:v>
                </c:pt>
                <c:pt idx="35">
                  <c:v>29</c:v>
                </c:pt>
                <c:pt idx="36">
                  <c:v>16</c:v>
                </c:pt>
                <c:pt idx="37">
                  <c:v>20</c:v>
                </c:pt>
                <c:pt idx="38">
                  <c:v>30</c:v>
                </c:pt>
                <c:pt idx="39">
                  <c:v>12</c:v>
                </c:pt>
                <c:pt idx="40">
                  <c:v>31</c:v>
                </c:pt>
                <c:pt idx="41">
                  <c:v>12</c:v>
                </c:pt>
                <c:pt idx="42">
                  <c:v>31</c:v>
                </c:pt>
                <c:pt idx="43">
                  <c:v>22</c:v>
                </c:pt>
                <c:pt idx="44">
                  <c:v>24</c:v>
                </c:pt>
                <c:pt idx="45">
                  <c:v>60</c:v>
                </c:pt>
                <c:pt idx="46">
                  <c:v>12</c:v>
                </c:pt>
                <c:pt idx="47">
                  <c:v>12</c:v>
                </c:pt>
                <c:pt idx="48">
                  <c:v>26</c:v>
                </c:pt>
                <c:pt idx="49">
                  <c:v>23</c:v>
                </c:pt>
                <c:pt idx="50">
                  <c:v>22</c:v>
                </c:pt>
                <c:pt idx="51">
                  <c:v>32</c:v>
                </c:pt>
                <c:pt idx="52">
                  <c:v>23</c:v>
                </c:pt>
                <c:pt idx="53">
                  <c:v>22</c:v>
                </c:pt>
                <c:pt idx="54">
                  <c:v>37</c:v>
                </c:pt>
                <c:pt idx="55">
                  <c:v>28</c:v>
                </c:pt>
                <c:pt idx="56">
                  <c:v>12</c:v>
                </c:pt>
                <c:pt idx="57">
                  <c:v>46</c:v>
                </c:pt>
                <c:pt idx="58">
                  <c:v>29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18</c:v>
                </c:pt>
                <c:pt idx="63">
                  <c:v>25</c:v>
                </c:pt>
                <c:pt idx="64">
                  <c:v>23</c:v>
                </c:pt>
                <c:pt idx="65">
                  <c:v>42</c:v>
                </c:pt>
                <c:pt idx="66">
                  <c:v>23</c:v>
                </c:pt>
                <c:pt idx="67">
                  <c:v>12</c:v>
                </c:pt>
                <c:pt idx="68">
                  <c:v>23</c:v>
                </c:pt>
                <c:pt idx="69">
                  <c:v>32</c:v>
                </c:pt>
                <c:pt idx="70">
                  <c:v>34</c:v>
                </c:pt>
                <c:pt idx="71">
                  <c:v>25</c:v>
                </c:pt>
                <c:pt idx="72">
                  <c:v>24</c:v>
                </c:pt>
                <c:pt idx="73">
                  <c:v>36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43</c:v>
                </c:pt>
                <c:pt idx="78">
                  <c:v>23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22</c:v>
                </c:pt>
                <c:pt idx="83">
                  <c:v>12</c:v>
                </c:pt>
                <c:pt idx="84">
                  <c:v>12</c:v>
                </c:pt>
                <c:pt idx="85">
                  <c:v>23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27</c:v>
                </c:pt>
                <c:pt idx="92">
                  <c:v>12</c:v>
                </c:pt>
                <c:pt idx="93">
                  <c:v>25</c:v>
                </c:pt>
                <c:pt idx="94">
                  <c:v>16</c:v>
                </c:pt>
                <c:pt idx="95">
                  <c:v>23</c:v>
                </c:pt>
                <c:pt idx="96">
                  <c:v>23</c:v>
                </c:pt>
                <c:pt idx="97">
                  <c:v>37</c:v>
                </c:pt>
                <c:pt idx="98">
                  <c:v>50</c:v>
                </c:pt>
                <c:pt idx="99">
                  <c:v>12</c:v>
                </c:pt>
                <c:pt idx="100">
                  <c:v>23</c:v>
                </c:pt>
                <c:pt idx="101">
                  <c:v>22</c:v>
                </c:pt>
                <c:pt idx="102">
                  <c:v>12</c:v>
                </c:pt>
                <c:pt idx="103">
                  <c:v>12</c:v>
                </c:pt>
                <c:pt idx="104">
                  <c:v>20</c:v>
                </c:pt>
                <c:pt idx="105">
                  <c:v>42</c:v>
                </c:pt>
                <c:pt idx="106">
                  <c:v>12</c:v>
                </c:pt>
                <c:pt idx="107">
                  <c:v>26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15</c:v>
                </c:pt>
                <c:pt idx="112">
                  <c:v>34</c:v>
                </c:pt>
                <c:pt idx="113">
                  <c:v>19</c:v>
                </c:pt>
                <c:pt idx="114">
                  <c:v>22</c:v>
                </c:pt>
                <c:pt idx="115">
                  <c:v>21</c:v>
                </c:pt>
                <c:pt idx="116">
                  <c:v>23</c:v>
                </c:pt>
                <c:pt idx="117">
                  <c:v>25</c:v>
                </c:pt>
                <c:pt idx="118">
                  <c:v>12</c:v>
                </c:pt>
                <c:pt idx="119">
                  <c:v>16</c:v>
                </c:pt>
                <c:pt idx="120">
                  <c:v>29</c:v>
                </c:pt>
                <c:pt idx="121">
                  <c:v>20</c:v>
                </c:pt>
                <c:pt idx="122">
                  <c:v>13</c:v>
                </c:pt>
                <c:pt idx="123">
                  <c:v>26</c:v>
                </c:pt>
                <c:pt idx="124">
                  <c:v>15</c:v>
                </c:pt>
                <c:pt idx="125">
                  <c:v>18</c:v>
                </c:pt>
                <c:pt idx="126">
                  <c:v>26</c:v>
                </c:pt>
                <c:pt idx="127">
                  <c:v>12</c:v>
                </c:pt>
                <c:pt idx="128">
                  <c:v>24</c:v>
                </c:pt>
                <c:pt idx="129">
                  <c:v>22</c:v>
                </c:pt>
                <c:pt idx="130">
                  <c:v>12</c:v>
                </c:pt>
                <c:pt idx="131">
                  <c:v>12</c:v>
                </c:pt>
                <c:pt idx="132">
                  <c:v>16</c:v>
                </c:pt>
                <c:pt idx="133">
                  <c:v>31</c:v>
                </c:pt>
                <c:pt idx="134">
                  <c:v>12</c:v>
                </c:pt>
                <c:pt idx="135">
                  <c:v>12</c:v>
                </c:pt>
                <c:pt idx="136">
                  <c:v>53</c:v>
                </c:pt>
                <c:pt idx="137">
                  <c:v>19</c:v>
                </c:pt>
                <c:pt idx="138">
                  <c:v>12</c:v>
                </c:pt>
                <c:pt idx="139">
                  <c:v>30</c:v>
                </c:pt>
                <c:pt idx="140">
                  <c:v>12</c:v>
                </c:pt>
                <c:pt idx="141">
                  <c:v>34</c:v>
                </c:pt>
                <c:pt idx="142">
                  <c:v>18</c:v>
                </c:pt>
                <c:pt idx="143">
                  <c:v>24</c:v>
                </c:pt>
                <c:pt idx="144">
                  <c:v>56</c:v>
                </c:pt>
                <c:pt idx="145">
                  <c:v>12</c:v>
                </c:pt>
                <c:pt idx="146">
                  <c:v>20</c:v>
                </c:pt>
                <c:pt idx="147">
                  <c:v>12</c:v>
                </c:pt>
                <c:pt idx="148">
                  <c:v>18</c:v>
                </c:pt>
                <c:pt idx="149">
                  <c:v>12</c:v>
                </c:pt>
                <c:pt idx="150">
                  <c:v>28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21</c:v>
                </c:pt>
                <c:pt idx="155">
                  <c:v>25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39</c:v>
                </c:pt>
                <c:pt idx="160">
                  <c:v>12</c:v>
                </c:pt>
                <c:pt idx="161">
                  <c:v>23</c:v>
                </c:pt>
                <c:pt idx="162">
                  <c:v>20</c:v>
                </c:pt>
                <c:pt idx="163">
                  <c:v>12</c:v>
                </c:pt>
                <c:pt idx="164">
                  <c:v>12</c:v>
                </c:pt>
                <c:pt idx="165">
                  <c:v>22</c:v>
                </c:pt>
                <c:pt idx="166">
                  <c:v>13</c:v>
                </c:pt>
                <c:pt idx="167">
                  <c:v>12</c:v>
                </c:pt>
                <c:pt idx="168">
                  <c:v>24</c:v>
                </c:pt>
                <c:pt idx="169">
                  <c:v>22</c:v>
                </c:pt>
                <c:pt idx="170">
                  <c:v>33</c:v>
                </c:pt>
                <c:pt idx="171">
                  <c:v>12</c:v>
                </c:pt>
                <c:pt idx="172">
                  <c:v>22</c:v>
                </c:pt>
                <c:pt idx="173">
                  <c:v>42</c:v>
                </c:pt>
                <c:pt idx="174">
                  <c:v>19</c:v>
                </c:pt>
                <c:pt idx="175">
                  <c:v>18</c:v>
                </c:pt>
                <c:pt idx="176">
                  <c:v>12</c:v>
                </c:pt>
                <c:pt idx="177">
                  <c:v>22</c:v>
                </c:pt>
                <c:pt idx="178">
                  <c:v>12</c:v>
                </c:pt>
                <c:pt idx="179">
                  <c:v>17</c:v>
                </c:pt>
                <c:pt idx="180">
                  <c:v>22</c:v>
                </c:pt>
                <c:pt idx="181">
                  <c:v>30</c:v>
                </c:pt>
                <c:pt idx="182">
                  <c:v>12</c:v>
                </c:pt>
                <c:pt idx="183">
                  <c:v>12</c:v>
                </c:pt>
                <c:pt idx="184">
                  <c:v>22</c:v>
                </c:pt>
                <c:pt idx="185">
                  <c:v>34</c:v>
                </c:pt>
                <c:pt idx="186">
                  <c:v>25</c:v>
                </c:pt>
                <c:pt idx="187">
                  <c:v>70</c:v>
                </c:pt>
                <c:pt idx="188">
                  <c:v>23</c:v>
                </c:pt>
                <c:pt idx="189">
                  <c:v>12</c:v>
                </c:pt>
                <c:pt idx="190">
                  <c:v>65</c:v>
                </c:pt>
                <c:pt idx="191">
                  <c:v>24</c:v>
                </c:pt>
                <c:pt idx="192">
                  <c:v>25</c:v>
                </c:pt>
                <c:pt idx="193">
                  <c:v>34</c:v>
                </c:pt>
                <c:pt idx="194">
                  <c:v>14</c:v>
                </c:pt>
                <c:pt idx="195">
                  <c:v>19</c:v>
                </c:pt>
                <c:pt idx="196">
                  <c:v>18</c:v>
                </c:pt>
                <c:pt idx="197">
                  <c:v>23</c:v>
                </c:pt>
                <c:pt idx="198">
                  <c:v>23</c:v>
                </c:pt>
                <c:pt idx="199">
                  <c:v>12</c:v>
                </c:pt>
                <c:pt idx="200">
                  <c:v>44</c:v>
                </c:pt>
                <c:pt idx="201">
                  <c:v>16</c:v>
                </c:pt>
                <c:pt idx="202">
                  <c:v>22</c:v>
                </c:pt>
                <c:pt idx="203">
                  <c:v>29</c:v>
                </c:pt>
                <c:pt idx="204">
                  <c:v>12</c:v>
                </c:pt>
                <c:pt idx="205">
                  <c:v>19</c:v>
                </c:pt>
                <c:pt idx="206">
                  <c:v>41</c:v>
                </c:pt>
                <c:pt idx="207">
                  <c:v>11</c:v>
                </c:pt>
                <c:pt idx="208">
                  <c:v>22</c:v>
                </c:pt>
                <c:pt idx="209">
                  <c:v>27</c:v>
                </c:pt>
                <c:pt idx="210">
                  <c:v>12</c:v>
                </c:pt>
                <c:pt idx="211">
                  <c:v>23</c:v>
                </c:pt>
                <c:pt idx="212">
                  <c:v>12</c:v>
                </c:pt>
                <c:pt idx="213">
                  <c:v>41</c:v>
                </c:pt>
                <c:pt idx="214">
                  <c:v>31</c:v>
                </c:pt>
                <c:pt idx="215">
                  <c:v>71</c:v>
                </c:pt>
                <c:pt idx="216">
                  <c:v>21</c:v>
                </c:pt>
                <c:pt idx="217">
                  <c:v>21</c:v>
                </c:pt>
                <c:pt idx="218">
                  <c:v>34</c:v>
                </c:pt>
                <c:pt idx="219">
                  <c:v>22</c:v>
                </c:pt>
                <c:pt idx="220">
                  <c:v>12</c:v>
                </c:pt>
                <c:pt idx="221">
                  <c:v>12</c:v>
                </c:pt>
                <c:pt idx="222">
                  <c:v>24</c:v>
                </c:pt>
                <c:pt idx="223">
                  <c:v>32</c:v>
                </c:pt>
                <c:pt idx="224">
                  <c:v>12</c:v>
                </c:pt>
                <c:pt idx="225">
                  <c:v>19</c:v>
                </c:pt>
                <c:pt idx="226">
                  <c:v>25</c:v>
                </c:pt>
                <c:pt idx="227">
                  <c:v>22</c:v>
                </c:pt>
                <c:pt idx="228">
                  <c:v>22</c:v>
                </c:pt>
                <c:pt idx="229">
                  <c:v>16</c:v>
                </c:pt>
                <c:pt idx="230">
                  <c:v>12</c:v>
                </c:pt>
                <c:pt idx="231">
                  <c:v>19</c:v>
                </c:pt>
                <c:pt idx="232">
                  <c:v>22</c:v>
                </c:pt>
                <c:pt idx="233">
                  <c:v>17</c:v>
                </c:pt>
                <c:pt idx="234">
                  <c:v>18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22</c:v>
                </c:pt>
                <c:pt idx="239">
                  <c:v>12</c:v>
                </c:pt>
                <c:pt idx="240">
                  <c:v>20</c:v>
                </c:pt>
                <c:pt idx="241">
                  <c:v>22</c:v>
                </c:pt>
                <c:pt idx="242">
                  <c:v>17</c:v>
                </c:pt>
                <c:pt idx="243">
                  <c:v>32</c:v>
                </c:pt>
                <c:pt idx="244">
                  <c:v>22</c:v>
                </c:pt>
                <c:pt idx="245">
                  <c:v>12</c:v>
                </c:pt>
                <c:pt idx="246">
                  <c:v>28</c:v>
                </c:pt>
                <c:pt idx="247">
                  <c:v>12</c:v>
                </c:pt>
                <c:pt idx="248">
                  <c:v>17</c:v>
                </c:pt>
                <c:pt idx="249">
                  <c:v>42</c:v>
                </c:pt>
                <c:pt idx="250">
                  <c:v>27</c:v>
                </c:pt>
                <c:pt idx="251">
                  <c:v>23</c:v>
                </c:pt>
                <c:pt idx="252">
                  <c:v>24</c:v>
                </c:pt>
                <c:pt idx="253">
                  <c:v>12</c:v>
                </c:pt>
                <c:pt idx="254">
                  <c:v>42</c:v>
                </c:pt>
                <c:pt idx="255">
                  <c:v>34</c:v>
                </c:pt>
                <c:pt idx="256">
                  <c:v>32</c:v>
                </c:pt>
                <c:pt idx="257">
                  <c:v>42</c:v>
                </c:pt>
                <c:pt idx="258">
                  <c:v>12</c:v>
                </c:pt>
                <c:pt idx="259">
                  <c:v>18</c:v>
                </c:pt>
                <c:pt idx="260">
                  <c:v>27</c:v>
                </c:pt>
                <c:pt idx="261">
                  <c:v>12</c:v>
                </c:pt>
                <c:pt idx="262">
                  <c:v>34</c:v>
                </c:pt>
                <c:pt idx="263">
                  <c:v>24</c:v>
                </c:pt>
                <c:pt idx="264">
                  <c:v>12</c:v>
                </c:pt>
                <c:pt idx="265">
                  <c:v>26</c:v>
                </c:pt>
                <c:pt idx="266">
                  <c:v>26</c:v>
                </c:pt>
                <c:pt idx="267">
                  <c:v>12</c:v>
                </c:pt>
                <c:pt idx="268">
                  <c:v>24</c:v>
                </c:pt>
                <c:pt idx="269">
                  <c:v>25</c:v>
                </c:pt>
                <c:pt idx="270">
                  <c:v>22</c:v>
                </c:pt>
                <c:pt idx="271">
                  <c:v>22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22</c:v>
                </c:pt>
                <c:pt idx="276">
                  <c:v>66</c:v>
                </c:pt>
                <c:pt idx="277">
                  <c:v>16</c:v>
                </c:pt>
                <c:pt idx="278">
                  <c:v>22</c:v>
                </c:pt>
                <c:pt idx="279">
                  <c:v>11</c:v>
                </c:pt>
                <c:pt idx="280">
                  <c:v>21</c:v>
                </c:pt>
                <c:pt idx="281">
                  <c:v>12</c:v>
                </c:pt>
                <c:pt idx="282">
                  <c:v>64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43</c:v>
                </c:pt>
                <c:pt idx="287">
                  <c:v>12</c:v>
                </c:pt>
                <c:pt idx="288">
                  <c:v>74</c:v>
                </c:pt>
                <c:pt idx="289">
                  <c:v>23</c:v>
                </c:pt>
                <c:pt idx="290">
                  <c:v>33</c:v>
                </c:pt>
                <c:pt idx="291">
                  <c:v>22</c:v>
                </c:pt>
                <c:pt idx="292">
                  <c:v>25</c:v>
                </c:pt>
                <c:pt idx="293">
                  <c:v>39</c:v>
                </c:pt>
                <c:pt idx="294">
                  <c:v>12</c:v>
                </c:pt>
                <c:pt idx="295">
                  <c:v>21</c:v>
                </c:pt>
                <c:pt idx="296">
                  <c:v>12</c:v>
                </c:pt>
                <c:pt idx="297">
                  <c:v>19</c:v>
                </c:pt>
                <c:pt idx="298">
                  <c:v>12</c:v>
                </c:pt>
                <c:pt idx="299">
                  <c:v>12</c:v>
                </c:pt>
                <c:pt idx="300">
                  <c:v>63</c:v>
                </c:pt>
                <c:pt idx="301">
                  <c:v>26</c:v>
                </c:pt>
                <c:pt idx="302">
                  <c:v>11</c:v>
                </c:pt>
                <c:pt idx="303">
                  <c:v>12</c:v>
                </c:pt>
                <c:pt idx="304">
                  <c:v>11</c:v>
                </c:pt>
                <c:pt idx="305">
                  <c:v>18</c:v>
                </c:pt>
                <c:pt idx="306">
                  <c:v>23</c:v>
                </c:pt>
                <c:pt idx="307">
                  <c:v>24</c:v>
                </c:pt>
                <c:pt idx="308">
                  <c:v>23</c:v>
                </c:pt>
                <c:pt idx="309">
                  <c:v>63</c:v>
                </c:pt>
                <c:pt idx="310">
                  <c:v>29</c:v>
                </c:pt>
                <c:pt idx="311">
                  <c:v>21</c:v>
                </c:pt>
                <c:pt idx="312">
                  <c:v>12</c:v>
                </c:pt>
                <c:pt idx="313">
                  <c:v>22</c:v>
                </c:pt>
                <c:pt idx="314">
                  <c:v>32</c:v>
                </c:pt>
                <c:pt idx="315">
                  <c:v>11</c:v>
                </c:pt>
                <c:pt idx="316">
                  <c:v>32</c:v>
                </c:pt>
                <c:pt idx="317">
                  <c:v>34</c:v>
                </c:pt>
                <c:pt idx="318">
                  <c:v>11</c:v>
                </c:pt>
                <c:pt idx="319">
                  <c:v>12</c:v>
                </c:pt>
                <c:pt idx="320">
                  <c:v>45</c:v>
                </c:pt>
                <c:pt idx="321">
                  <c:v>30</c:v>
                </c:pt>
                <c:pt idx="322">
                  <c:v>21</c:v>
                </c:pt>
                <c:pt idx="323">
                  <c:v>26</c:v>
                </c:pt>
                <c:pt idx="324">
                  <c:v>22</c:v>
                </c:pt>
                <c:pt idx="325">
                  <c:v>61</c:v>
                </c:pt>
                <c:pt idx="326">
                  <c:v>45</c:v>
                </c:pt>
                <c:pt idx="327">
                  <c:v>26</c:v>
                </c:pt>
                <c:pt idx="328">
                  <c:v>31</c:v>
                </c:pt>
                <c:pt idx="329">
                  <c:v>11</c:v>
                </c:pt>
                <c:pt idx="330">
                  <c:v>44</c:v>
                </c:pt>
                <c:pt idx="331">
                  <c:v>22</c:v>
                </c:pt>
                <c:pt idx="332">
                  <c:v>11</c:v>
                </c:pt>
                <c:pt idx="333">
                  <c:v>18</c:v>
                </c:pt>
                <c:pt idx="334">
                  <c:v>32</c:v>
                </c:pt>
                <c:pt idx="335">
                  <c:v>12</c:v>
                </c:pt>
                <c:pt idx="336">
                  <c:v>22</c:v>
                </c:pt>
                <c:pt idx="337">
                  <c:v>12</c:v>
                </c:pt>
                <c:pt idx="338">
                  <c:v>31</c:v>
                </c:pt>
                <c:pt idx="339">
                  <c:v>11</c:v>
                </c:pt>
                <c:pt idx="340">
                  <c:v>22</c:v>
                </c:pt>
                <c:pt idx="341">
                  <c:v>23</c:v>
                </c:pt>
                <c:pt idx="342">
                  <c:v>11</c:v>
                </c:pt>
                <c:pt idx="343">
                  <c:v>33</c:v>
                </c:pt>
                <c:pt idx="344">
                  <c:v>22</c:v>
                </c:pt>
                <c:pt idx="345">
                  <c:v>21</c:v>
                </c:pt>
                <c:pt idx="346">
                  <c:v>11</c:v>
                </c:pt>
                <c:pt idx="347">
                  <c:v>22</c:v>
                </c:pt>
                <c:pt idx="348">
                  <c:v>12</c:v>
                </c:pt>
                <c:pt idx="349">
                  <c:v>31</c:v>
                </c:pt>
                <c:pt idx="350">
                  <c:v>11</c:v>
                </c:pt>
                <c:pt idx="351">
                  <c:v>25</c:v>
                </c:pt>
                <c:pt idx="352">
                  <c:v>11</c:v>
                </c:pt>
                <c:pt idx="353">
                  <c:v>22</c:v>
                </c:pt>
                <c:pt idx="354">
                  <c:v>30</c:v>
                </c:pt>
                <c:pt idx="355">
                  <c:v>11</c:v>
                </c:pt>
                <c:pt idx="356">
                  <c:v>12</c:v>
                </c:pt>
                <c:pt idx="357">
                  <c:v>21</c:v>
                </c:pt>
                <c:pt idx="358">
                  <c:v>33</c:v>
                </c:pt>
                <c:pt idx="359">
                  <c:v>34</c:v>
                </c:pt>
                <c:pt idx="360">
                  <c:v>32</c:v>
                </c:pt>
                <c:pt idx="361">
                  <c:v>12</c:v>
                </c:pt>
                <c:pt idx="362">
                  <c:v>67</c:v>
                </c:pt>
                <c:pt idx="363">
                  <c:v>22</c:v>
                </c:pt>
                <c:pt idx="364">
                  <c:v>26</c:v>
                </c:pt>
                <c:pt idx="365">
                  <c:v>55</c:v>
                </c:pt>
                <c:pt idx="366">
                  <c:v>24</c:v>
                </c:pt>
                <c:pt idx="367">
                  <c:v>11</c:v>
                </c:pt>
                <c:pt idx="368">
                  <c:v>12</c:v>
                </c:pt>
                <c:pt idx="369">
                  <c:v>11</c:v>
                </c:pt>
                <c:pt idx="370">
                  <c:v>11</c:v>
                </c:pt>
                <c:pt idx="371">
                  <c:v>28</c:v>
                </c:pt>
                <c:pt idx="372">
                  <c:v>25</c:v>
                </c:pt>
                <c:pt idx="373">
                  <c:v>12</c:v>
                </c:pt>
                <c:pt idx="374">
                  <c:v>11</c:v>
                </c:pt>
                <c:pt idx="375">
                  <c:v>32</c:v>
                </c:pt>
                <c:pt idx="376">
                  <c:v>34</c:v>
                </c:pt>
                <c:pt idx="377">
                  <c:v>40</c:v>
                </c:pt>
                <c:pt idx="378">
                  <c:v>12</c:v>
                </c:pt>
                <c:pt idx="379">
                  <c:v>23</c:v>
                </c:pt>
                <c:pt idx="380">
                  <c:v>12</c:v>
                </c:pt>
                <c:pt idx="381">
                  <c:v>11</c:v>
                </c:pt>
                <c:pt idx="382">
                  <c:v>12</c:v>
                </c:pt>
                <c:pt idx="383">
                  <c:v>12</c:v>
                </c:pt>
                <c:pt idx="384">
                  <c:v>17</c:v>
                </c:pt>
                <c:pt idx="385">
                  <c:v>26</c:v>
                </c:pt>
                <c:pt idx="386">
                  <c:v>12</c:v>
                </c:pt>
                <c:pt idx="387">
                  <c:v>27</c:v>
                </c:pt>
                <c:pt idx="388">
                  <c:v>17</c:v>
                </c:pt>
                <c:pt idx="389">
                  <c:v>12</c:v>
                </c:pt>
                <c:pt idx="390">
                  <c:v>11</c:v>
                </c:pt>
                <c:pt idx="391">
                  <c:v>32</c:v>
                </c:pt>
                <c:pt idx="392">
                  <c:v>11</c:v>
                </c:pt>
                <c:pt idx="393">
                  <c:v>25</c:v>
                </c:pt>
                <c:pt idx="394">
                  <c:v>22</c:v>
                </c:pt>
                <c:pt idx="395">
                  <c:v>11</c:v>
                </c:pt>
                <c:pt idx="396">
                  <c:v>18</c:v>
                </c:pt>
                <c:pt idx="397">
                  <c:v>32</c:v>
                </c:pt>
                <c:pt idx="398">
                  <c:v>12</c:v>
                </c:pt>
                <c:pt idx="399">
                  <c:v>25</c:v>
                </c:pt>
                <c:pt idx="400">
                  <c:v>12</c:v>
                </c:pt>
                <c:pt idx="401">
                  <c:v>40</c:v>
                </c:pt>
                <c:pt idx="402">
                  <c:v>23</c:v>
                </c:pt>
                <c:pt idx="403">
                  <c:v>23</c:v>
                </c:pt>
                <c:pt idx="404">
                  <c:v>43</c:v>
                </c:pt>
                <c:pt idx="405">
                  <c:v>12</c:v>
                </c:pt>
                <c:pt idx="406">
                  <c:v>24</c:v>
                </c:pt>
                <c:pt idx="407">
                  <c:v>22</c:v>
                </c:pt>
                <c:pt idx="408">
                  <c:v>12</c:v>
                </c:pt>
                <c:pt idx="409">
                  <c:v>62</c:v>
                </c:pt>
                <c:pt idx="410">
                  <c:v>12</c:v>
                </c:pt>
                <c:pt idx="411">
                  <c:v>56</c:v>
                </c:pt>
                <c:pt idx="412">
                  <c:v>25</c:v>
                </c:pt>
                <c:pt idx="413">
                  <c:v>77</c:v>
                </c:pt>
                <c:pt idx="414">
                  <c:v>34</c:v>
                </c:pt>
                <c:pt idx="415">
                  <c:v>26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23</c:v>
                </c:pt>
                <c:pt idx="421">
                  <c:v>66</c:v>
                </c:pt>
                <c:pt idx="422">
                  <c:v>18</c:v>
                </c:pt>
                <c:pt idx="423">
                  <c:v>18</c:v>
                </c:pt>
                <c:pt idx="424">
                  <c:v>34</c:v>
                </c:pt>
                <c:pt idx="425">
                  <c:v>12</c:v>
                </c:pt>
                <c:pt idx="426">
                  <c:v>34</c:v>
                </c:pt>
                <c:pt idx="427">
                  <c:v>21</c:v>
                </c:pt>
                <c:pt idx="428">
                  <c:v>23</c:v>
                </c:pt>
                <c:pt idx="429">
                  <c:v>21</c:v>
                </c:pt>
                <c:pt idx="430">
                  <c:v>34</c:v>
                </c:pt>
                <c:pt idx="431">
                  <c:v>23</c:v>
                </c:pt>
                <c:pt idx="432">
                  <c:v>23</c:v>
                </c:pt>
                <c:pt idx="433">
                  <c:v>31</c:v>
                </c:pt>
                <c:pt idx="434">
                  <c:v>33</c:v>
                </c:pt>
                <c:pt idx="435">
                  <c:v>47</c:v>
                </c:pt>
                <c:pt idx="436">
                  <c:v>16</c:v>
                </c:pt>
                <c:pt idx="437">
                  <c:v>31</c:v>
                </c:pt>
                <c:pt idx="438">
                  <c:v>26</c:v>
                </c:pt>
                <c:pt idx="439">
                  <c:v>23</c:v>
                </c:pt>
                <c:pt idx="440">
                  <c:v>23</c:v>
                </c:pt>
                <c:pt idx="441">
                  <c:v>55</c:v>
                </c:pt>
                <c:pt idx="442">
                  <c:v>24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64</c:v>
                </c:pt>
                <c:pt idx="447">
                  <c:v>87</c:v>
                </c:pt>
                <c:pt idx="448">
                  <c:v>12</c:v>
                </c:pt>
                <c:pt idx="449">
                  <c:v>22</c:v>
                </c:pt>
                <c:pt idx="450">
                  <c:v>31</c:v>
                </c:pt>
                <c:pt idx="451">
                  <c:v>23</c:v>
                </c:pt>
                <c:pt idx="452">
                  <c:v>32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16</c:v>
                </c:pt>
                <c:pt idx="457">
                  <c:v>12</c:v>
                </c:pt>
                <c:pt idx="458">
                  <c:v>34</c:v>
                </c:pt>
                <c:pt idx="459">
                  <c:v>20</c:v>
                </c:pt>
                <c:pt idx="460">
                  <c:v>34</c:v>
                </c:pt>
                <c:pt idx="461">
                  <c:v>12</c:v>
                </c:pt>
                <c:pt idx="462">
                  <c:v>34</c:v>
                </c:pt>
                <c:pt idx="463">
                  <c:v>23</c:v>
                </c:pt>
                <c:pt idx="464">
                  <c:v>12</c:v>
                </c:pt>
                <c:pt idx="465">
                  <c:v>22</c:v>
                </c:pt>
                <c:pt idx="466">
                  <c:v>28</c:v>
                </c:pt>
                <c:pt idx="467">
                  <c:v>23</c:v>
                </c:pt>
                <c:pt idx="468">
                  <c:v>23</c:v>
                </c:pt>
                <c:pt idx="469">
                  <c:v>19</c:v>
                </c:pt>
                <c:pt idx="470">
                  <c:v>22</c:v>
                </c:pt>
                <c:pt idx="471">
                  <c:v>26</c:v>
                </c:pt>
                <c:pt idx="472">
                  <c:v>21</c:v>
                </c:pt>
                <c:pt idx="473">
                  <c:v>23</c:v>
                </c:pt>
                <c:pt idx="474">
                  <c:v>23</c:v>
                </c:pt>
                <c:pt idx="475">
                  <c:v>18</c:v>
                </c:pt>
                <c:pt idx="476">
                  <c:v>24</c:v>
                </c:pt>
                <c:pt idx="477">
                  <c:v>18</c:v>
                </c:pt>
                <c:pt idx="478">
                  <c:v>25</c:v>
                </c:pt>
                <c:pt idx="479">
                  <c:v>12</c:v>
                </c:pt>
                <c:pt idx="480">
                  <c:v>42</c:v>
                </c:pt>
                <c:pt idx="481">
                  <c:v>12</c:v>
                </c:pt>
                <c:pt idx="482">
                  <c:v>12</c:v>
                </c:pt>
                <c:pt idx="483">
                  <c:v>34</c:v>
                </c:pt>
                <c:pt idx="484">
                  <c:v>12</c:v>
                </c:pt>
                <c:pt idx="485">
                  <c:v>12</c:v>
                </c:pt>
                <c:pt idx="486">
                  <c:v>20</c:v>
                </c:pt>
                <c:pt idx="487">
                  <c:v>34</c:v>
                </c:pt>
                <c:pt idx="488">
                  <c:v>67</c:v>
                </c:pt>
                <c:pt idx="489">
                  <c:v>12</c:v>
                </c:pt>
                <c:pt idx="490">
                  <c:v>34</c:v>
                </c:pt>
                <c:pt idx="491">
                  <c:v>20</c:v>
                </c:pt>
                <c:pt idx="492">
                  <c:v>23</c:v>
                </c:pt>
                <c:pt idx="493">
                  <c:v>12</c:v>
                </c:pt>
                <c:pt idx="494">
                  <c:v>22</c:v>
                </c:pt>
                <c:pt idx="495">
                  <c:v>25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23</c:v>
                </c:pt>
                <c:pt idx="500">
                  <c:v>24</c:v>
                </c:pt>
                <c:pt idx="501">
                  <c:v>12</c:v>
                </c:pt>
                <c:pt idx="502">
                  <c:v>12</c:v>
                </c:pt>
                <c:pt idx="503">
                  <c:v>23</c:v>
                </c:pt>
                <c:pt idx="504">
                  <c:v>12</c:v>
                </c:pt>
                <c:pt idx="505">
                  <c:v>23</c:v>
                </c:pt>
                <c:pt idx="506">
                  <c:v>18</c:v>
                </c:pt>
                <c:pt idx="507">
                  <c:v>12</c:v>
                </c:pt>
                <c:pt idx="508">
                  <c:v>12</c:v>
                </c:pt>
                <c:pt idx="509">
                  <c:v>36</c:v>
                </c:pt>
                <c:pt idx="510">
                  <c:v>23</c:v>
                </c:pt>
                <c:pt idx="511">
                  <c:v>27</c:v>
                </c:pt>
                <c:pt idx="512">
                  <c:v>12</c:v>
                </c:pt>
                <c:pt idx="513">
                  <c:v>32</c:v>
                </c:pt>
                <c:pt idx="514">
                  <c:v>12</c:v>
                </c:pt>
                <c:pt idx="515">
                  <c:v>23</c:v>
                </c:pt>
                <c:pt idx="516">
                  <c:v>23</c:v>
                </c:pt>
                <c:pt idx="517">
                  <c:v>12</c:v>
                </c:pt>
                <c:pt idx="518">
                  <c:v>15</c:v>
                </c:pt>
                <c:pt idx="519">
                  <c:v>26</c:v>
                </c:pt>
                <c:pt idx="520">
                  <c:v>12</c:v>
                </c:pt>
                <c:pt idx="521">
                  <c:v>12</c:v>
                </c:pt>
                <c:pt idx="522">
                  <c:v>42</c:v>
                </c:pt>
                <c:pt idx="523">
                  <c:v>34</c:v>
                </c:pt>
                <c:pt idx="524">
                  <c:v>32</c:v>
                </c:pt>
                <c:pt idx="525">
                  <c:v>32</c:v>
                </c:pt>
                <c:pt idx="526">
                  <c:v>12</c:v>
                </c:pt>
                <c:pt idx="527">
                  <c:v>12</c:v>
                </c:pt>
                <c:pt idx="528">
                  <c:v>43</c:v>
                </c:pt>
                <c:pt idx="529">
                  <c:v>12</c:v>
                </c:pt>
                <c:pt idx="530">
                  <c:v>25</c:v>
                </c:pt>
                <c:pt idx="531">
                  <c:v>25</c:v>
                </c:pt>
                <c:pt idx="532">
                  <c:v>23</c:v>
                </c:pt>
                <c:pt idx="533">
                  <c:v>12</c:v>
                </c:pt>
                <c:pt idx="534">
                  <c:v>23</c:v>
                </c:pt>
                <c:pt idx="535">
                  <c:v>24</c:v>
                </c:pt>
                <c:pt idx="536">
                  <c:v>12</c:v>
                </c:pt>
                <c:pt idx="537">
                  <c:v>23</c:v>
                </c:pt>
                <c:pt idx="538">
                  <c:v>28</c:v>
                </c:pt>
                <c:pt idx="539">
                  <c:v>34</c:v>
                </c:pt>
                <c:pt idx="540">
                  <c:v>12</c:v>
                </c:pt>
                <c:pt idx="541">
                  <c:v>23</c:v>
                </c:pt>
                <c:pt idx="542">
                  <c:v>12</c:v>
                </c:pt>
                <c:pt idx="543">
                  <c:v>34</c:v>
                </c:pt>
                <c:pt idx="544">
                  <c:v>12</c:v>
                </c:pt>
                <c:pt idx="545">
                  <c:v>20</c:v>
                </c:pt>
                <c:pt idx="546">
                  <c:v>33</c:v>
                </c:pt>
                <c:pt idx="547">
                  <c:v>27</c:v>
                </c:pt>
                <c:pt idx="548">
                  <c:v>12</c:v>
                </c:pt>
                <c:pt idx="549">
                  <c:v>23</c:v>
                </c:pt>
                <c:pt idx="550">
                  <c:v>18</c:v>
                </c:pt>
                <c:pt idx="551">
                  <c:v>12</c:v>
                </c:pt>
                <c:pt idx="552">
                  <c:v>35</c:v>
                </c:pt>
                <c:pt idx="553">
                  <c:v>29</c:v>
                </c:pt>
                <c:pt idx="554">
                  <c:v>28</c:v>
                </c:pt>
                <c:pt idx="555">
                  <c:v>23</c:v>
                </c:pt>
                <c:pt idx="556">
                  <c:v>53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18</c:v>
                </c:pt>
                <c:pt idx="561">
                  <c:v>12</c:v>
                </c:pt>
                <c:pt idx="562">
                  <c:v>12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12</c:v>
                </c:pt>
                <c:pt idx="567">
                  <c:v>19</c:v>
                </c:pt>
                <c:pt idx="568">
                  <c:v>25</c:v>
                </c:pt>
                <c:pt idx="569">
                  <c:v>25</c:v>
                </c:pt>
                <c:pt idx="570">
                  <c:v>49</c:v>
                </c:pt>
                <c:pt idx="571">
                  <c:v>23</c:v>
                </c:pt>
                <c:pt idx="572">
                  <c:v>34</c:v>
                </c:pt>
                <c:pt idx="573">
                  <c:v>12</c:v>
                </c:pt>
                <c:pt idx="574">
                  <c:v>26</c:v>
                </c:pt>
                <c:pt idx="575">
                  <c:v>12</c:v>
                </c:pt>
                <c:pt idx="576">
                  <c:v>23</c:v>
                </c:pt>
                <c:pt idx="577">
                  <c:v>23</c:v>
                </c:pt>
                <c:pt idx="578">
                  <c:v>12</c:v>
                </c:pt>
                <c:pt idx="579">
                  <c:v>34</c:v>
                </c:pt>
                <c:pt idx="580">
                  <c:v>34</c:v>
                </c:pt>
                <c:pt idx="581">
                  <c:v>12</c:v>
                </c:pt>
                <c:pt idx="582">
                  <c:v>71</c:v>
                </c:pt>
                <c:pt idx="583">
                  <c:v>12</c:v>
                </c:pt>
                <c:pt idx="584">
                  <c:v>16</c:v>
                </c:pt>
                <c:pt idx="585">
                  <c:v>23</c:v>
                </c:pt>
                <c:pt idx="586">
                  <c:v>56</c:v>
                </c:pt>
                <c:pt idx="587">
                  <c:v>23</c:v>
                </c:pt>
                <c:pt idx="588">
                  <c:v>21</c:v>
                </c:pt>
                <c:pt idx="589">
                  <c:v>43</c:v>
                </c:pt>
                <c:pt idx="590">
                  <c:v>108</c:v>
                </c:pt>
                <c:pt idx="591">
                  <c:v>23</c:v>
                </c:pt>
                <c:pt idx="592">
                  <c:v>41</c:v>
                </c:pt>
                <c:pt idx="593">
                  <c:v>12</c:v>
                </c:pt>
                <c:pt idx="594">
                  <c:v>21</c:v>
                </c:pt>
                <c:pt idx="595">
                  <c:v>24</c:v>
                </c:pt>
                <c:pt idx="596">
                  <c:v>23</c:v>
                </c:pt>
                <c:pt idx="597">
                  <c:v>34</c:v>
                </c:pt>
                <c:pt idx="598">
                  <c:v>12</c:v>
                </c:pt>
                <c:pt idx="599">
                  <c:v>33</c:v>
                </c:pt>
                <c:pt idx="600">
                  <c:v>12</c:v>
                </c:pt>
                <c:pt idx="601">
                  <c:v>58</c:v>
                </c:pt>
                <c:pt idx="602">
                  <c:v>26</c:v>
                </c:pt>
                <c:pt idx="603">
                  <c:v>12</c:v>
                </c:pt>
                <c:pt idx="604">
                  <c:v>22</c:v>
                </c:pt>
                <c:pt idx="605">
                  <c:v>12</c:v>
                </c:pt>
                <c:pt idx="606">
                  <c:v>34</c:v>
                </c:pt>
                <c:pt idx="607">
                  <c:v>34</c:v>
                </c:pt>
                <c:pt idx="608">
                  <c:v>31</c:v>
                </c:pt>
                <c:pt idx="609">
                  <c:v>24</c:v>
                </c:pt>
                <c:pt idx="610">
                  <c:v>23</c:v>
                </c:pt>
                <c:pt idx="611">
                  <c:v>12</c:v>
                </c:pt>
                <c:pt idx="612">
                  <c:v>12</c:v>
                </c:pt>
                <c:pt idx="613">
                  <c:v>19</c:v>
                </c:pt>
                <c:pt idx="614">
                  <c:v>12</c:v>
                </c:pt>
                <c:pt idx="615">
                  <c:v>70</c:v>
                </c:pt>
                <c:pt idx="616">
                  <c:v>27</c:v>
                </c:pt>
                <c:pt idx="617">
                  <c:v>12</c:v>
                </c:pt>
                <c:pt idx="618">
                  <c:v>45</c:v>
                </c:pt>
                <c:pt idx="619">
                  <c:v>34</c:v>
                </c:pt>
                <c:pt idx="620">
                  <c:v>12</c:v>
                </c:pt>
                <c:pt idx="621">
                  <c:v>12</c:v>
                </c:pt>
                <c:pt idx="622">
                  <c:v>24</c:v>
                </c:pt>
                <c:pt idx="623">
                  <c:v>12</c:v>
                </c:pt>
                <c:pt idx="624">
                  <c:v>23</c:v>
                </c:pt>
                <c:pt idx="625">
                  <c:v>26</c:v>
                </c:pt>
                <c:pt idx="626">
                  <c:v>23</c:v>
                </c:pt>
                <c:pt idx="627">
                  <c:v>23</c:v>
                </c:pt>
                <c:pt idx="628">
                  <c:v>12</c:v>
                </c:pt>
                <c:pt idx="629">
                  <c:v>12</c:v>
                </c:pt>
                <c:pt idx="630">
                  <c:v>23</c:v>
                </c:pt>
                <c:pt idx="631">
                  <c:v>12</c:v>
                </c:pt>
                <c:pt idx="632">
                  <c:v>42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12</c:v>
                </c:pt>
                <c:pt idx="641">
                  <c:v>23</c:v>
                </c:pt>
                <c:pt idx="642">
                  <c:v>23</c:v>
                </c:pt>
                <c:pt idx="643">
                  <c:v>12</c:v>
                </c:pt>
                <c:pt idx="644">
                  <c:v>33</c:v>
                </c:pt>
                <c:pt idx="645">
                  <c:v>32</c:v>
                </c:pt>
                <c:pt idx="646">
                  <c:v>12</c:v>
                </c:pt>
                <c:pt idx="647">
                  <c:v>24</c:v>
                </c:pt>
                <c:pt idx="648">
                  <c:v>45</c:v>
                </c:pt>
                <c:pt idx="649">
                  <c:v>43</c:v>
                </c:pt>
                <c:pt idx="650">
                  <c:v>23</c:v>
                </c:pt>
                <c:pt idx="651">
                  <c:v>34</c:v>
                </c:pt>
                <c:pt idx="652">
                  <c:v>23</c:v>
                </c:pt>
                <c:pt idx="653">
                  <c:v>40</c:v>
                </c:pt>
                <c:pt idx="654">
                  <c:v>45</c:v>
                </c:pt>
                <c:pt idx="655">
                  <c:v>12</c:v>
                </c:pt>
                <c:pt idx="656">
                  <c:v>34</c:v>
                </c:pt>
                <c:pt idx="657">
                  <c:v>12</c:v>
                </c:pt>
                <c:pt idx="658">
                  <c:v>23</c:v>
                </c:pt>
                <c:pt idx="659">
                  <c:v>26</c:v>
                </c:pt>
                <c:pt idx="660">
                  <c:v>25</c:v>
                </c:pt>
                <c:pt idx="661">
                  <c:v>18</c:v>
                </c:pt>
                <c:pt idx="662">
                  <c:v>16</c:v>
                </c:pt>
                <c:pt idx="663">
                  <c:v>23</c:v>
                </c:pt>
                <c:pt idx="664">
                  <c:v>21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34</c:v>
                </c:pt>
                <c:pt idx="669">
                  <c:v>12</c:v>
                </c:pt>
                <c:pt idx="670">
                  <c:v>23</c:v>
                </c:pt>
                <c:pt idx="671">
                  <c:v>24</c:v>
                </c:pt>
                <c:pt idx="672">
                  <c:v>67</c:v>
                </c:pt>
                <c:pt idx="673">
                  <c:v>12</c:v>
                </c:pt>
                <c:pt idx="674">
                  <c:v>23</c:v>
                </c:pt>
                <c:pt idx="675">
                  <c:v>34</c:v>
                </c:pt>
                <c:pt idx="676">
                  <c:v>12</c:v>
                </c:pt>
                <c:pt idx="677">
                  <c:v>23</c:v>
                </c:pt>
                <c:pt idx="678">
                  <c:v>23</c:v>
                </c:pt>
                <c:pt idx="679">
                  <c:v>33</c:v>
                </c:pt>
                <c:pt idx="680">
                  <c:v>12</c:v>
                </c:pt>
                <c:pt idx="681">
                  <c:v>23</c:v>
                </c:pt>
                <c:pt idx="682">
                  <c:v>12</c:v>
                </c:pt>
                <c:pt idx="683">
                  <c:v>23</c:v>
                </c:pt>
                <c:pt idx="684">
                  <c:v>30</c:v>
                </c:pt>
                <c:pt idx="685">
                  <c:v>22</c:v>
                </c:pt>
                <c:pt idx="686">
                  <c:v>12</c:v>
                </c:pt>
                <c:pt idx="687">
                  <c:v>12</c:v>
                </c:pt>
                <c:pt idx="688">
                  <c:v>27</c:v>
                </c:pt>
                <c:pt idx="689">
                  <c:v>12</c:v>
                </c:pt>
                <c:pt idx="690">
                  <c:v>44</c:v>
                </c:pt>
                <c:pt idx="691">
                  <c:v>24</c:v>
                </c:pt>
                <c:pt idx="692">
                  <c:v>12</c:v>
                </c:pt>
                <c:pt idx="693">
                  <c:v>24</c:v>
                </c:pt>
                <c:pt idx="694">
                  <c:v>23</c:v>
                </c:pt>
                <c:pt idx="695">
                  <c:v>12</c:v>
                </c:pt>
                <c:pt idx="696">
                  <c:v>34</c:v>
                </c:pt>
                <c:pt idx="697">
                  <c:v>12</c:v>
                </c:pt>
                <c:pt idx="698">
                  <c:v>34</c:v>
                </c:pt>
                <c:pt idx="699">
                  <c:v>23</c:v>
                </c:pt>
                <c:pt idx="700">
                  <c:v>25</c:v>
                </c:pt>
                <c:pt idx="701">
                  <c:v>12</c:v>
                </c:pt>
                <c:pt idx="702">
                  <c:v>34</c:v>
                </c:pt>
                <c:pt idx="703">
                  <c:v>12</c:v>
                </c:pt>
                <c:pt idx="704">
                  <c:v>42</c:v>
                </c:pt>
                <c:pt idx="705">
                  <c:v>35</c:v>
                </c:pt>
                <c:pt idx="706">
                  <c:v>21</c:v>
                </c:pt>
                <c:pt idx="707">
                  <c:v>23</c:v>
                </c:pt>
                <c:pt idx="708">
                  <c:v>65</c:v>
                </c:pt>
                <c:pt idx="709">
                  <c:v>22</c:v>
                </c:pt>
                <c:pt idx="710">
                  <c:v>12</c:v>
                </c:pt>
                <c:pt idx="711">
                  <c:v>23</c:v>
                </c:pt>
                <c:pt idx="712">
                  <c:v>22</c:v>
                </c:pt>
                <c:pt idx="713">
                  <c:v>12</c:v>
                </c:pt>
                <c:pt idx="714">
                  <c:v>12</c:v>
                </c:pt>
                <c:pt idx="715">
                  <c:v>22</c:v>
                </c:pt>
                <c:pt idx="716">
                  <c:v>23</c:v>
                </c:pt>
                <c:pt idx="717">
                  <c:v>12</c:v>
                </c:pt>
                <c:pt idx="718">
                  <c:v>12</c:v>
                </c:pt>
                <c:pt idx="719">
                  <c:v>34</c:v>
                </c:pt>
                <c:pt idx="720">
                  <c:v>12</c:v>
                </c:pt>
                <c:pt idx="721">
                  <c:v>15</c:v>
                </c:pt>
                <c:pt idx="722">
                  <c:v>23</c:v>
                </c:pt>
                <c:pt idx="723">
                  <c:v>12</c:v>
                </c:pt>
                <c:pt idx="724">
                  <c:v>12</c:v>
                </c:pt>
                <c:pt idx="725">
                  <c:v>23</c:v>
                </c:pt>
                <c:pt idx="726">
                  <c:v>41</c:v>
                </c:pt>
                <c:pt idx="727">
                  <c:v>23</c:v>
                </c:pt>
                <c:pt idx="728">
                  <c:v>23</c:v>
                </c:pt>
                <c:pt idx="729">
                  <c:v>24</c:v>
                </c:pt>
                <c:pt idx="730">
                  <c:v>12</c:v>
                </c:pt>
                <c:pt idx="731">
                  <c:v>12</c:v>
                </c:pt>
                <c:pt idx="732">
                  <c:v>38</c:v>
                </c:pt>
                <c:pt idx="733">
                  <c:v>27</c:v>
                </c:pt>
                <c:pt idx="734">
                  <c:v>23</c:v>
                </c:pt>
                <c:pt idx="735">
                  <c:v>17</c:v>
                </c:pt>
                <c:pt idx="736">
                  <c:v>26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21</c:v>
                </c:pt>
                <c:pt idx="741">
                  <c:v>20</c:v>
                </c:pt>
                <c:pt idx="742">
                  <c:v>18</c:v>
                </c:pt>
                <c:pt idx="743">
                  <c:v>44</c:v>
                </c:pt>
                <c:pt idx="744">
                  <c:v>25</c:v>
                </c:pt>
                <c:pt idx="745">
                  <c:v>35</c:v>
                </c:pt>
                <c:pt idx="746">
                  <c:v>12</c:v>
                </c:pt>
                <c:pt idx="747">
                  <c:v>12</c:v>
                </c:pt>
                <c:pt idx="748">
                  <c:v>27</c:v>
                </c:pt>
                <c:pt idx="749">
                  <c:v>14</c:v>
                </c:pt>
                <c:pt idx="750">
                  <c:v>21</c:v>
                </c:pt>
                <c:pt idx="751">
                  <c:v>21</c:v>
                </c:pt>
                <c:pt idx="752">
                  <c:v>12</c:v>
                </c:pt>
                <c:pt idx="753">
                  <c:v>25</c:v>
                </c:pt>
                <c:pt idx="754">
                  <c:v>12</c:v>
                </c:pt>
                <c:pt idx="755">
                  <c:v>23</c:v>
                </c:pt>
                <c:pt idx="756">
                  <c:v>20</c:v>
                </c:pt>
                <c:pt idx="757">
                  <c:v>28</c:v>
                </c:pt>
                <c:pt idx="758">
                  <c:v>12</c:v>
                </c:pt>
                <c:pt idx="759">
                  <c:v>20</c:v>
                </c:pt>
                <c:pt idx="760">
                  <c:v>61</c:v>
                </c:pt>
                <c:pt idx="761">
                  <c:v>12</c:v>
                </c:pt>
                <c:pt idx="762">
                  <c:v>15</c:v>
                </c:pt>
                <c:pt idx="763">
                  <c:v>28</c:v>
                </c:pt>
                <c:pt idx="764">
                  <c:v>21</c:v>
                </c:pt>
                <c:pt idx="765">
                  <c:v>61</c:v>
                </c:pt>
                <c:pt idx="766">
                  <c:v>34</c:v>
                </c:pt>
                <c:pt idx="767">
                  <c:v>12</c:v>
                </c:pt>
                <c:pt idx="768">
                  <c:v>12</c:v>
                </c:pt>
                <c:pt idx="769">
                  <c:v>17</c:v>
                </c:pt>
                <c:pt idx="770">
                  <c:v>23</c:v>
                </c:pt>
                <c:pt idx="771">
                  <c:v>31</c:v>
                </c:pt>
                <c:pt idx="772">
                  <c:v>12</c:v>
                </c:pt>
                <c:pt idx="773">
                  <c:v>31</c:v>
                </c:pt>
                <c:pt idx="774">
                  <c:v>19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13</c:v>
                </c:pt>
                <c:pt idx="779">
                  <c:v>23</c:v>
                </c:pt>
                <c:pt idx="780">
                  <c:v>12</c:v>
                </c:pt>
                <c:pt idx="781">
                  <c:v>12</c:v>
                </c:pt>
                <c:pt idx="782">
                  <c:v>25</c:v>
                </c:pt>
                <c:pt idx="783">
                  <c:v>21</c:v>
                </c:pt>
                <c:pt idx="784">
                  <c:v>12</c:v>
                </c:pt>
                <c:pt idx="785">
                  <c:v>23</c:v>
                </c:pt>
                <c:pt idx="786">
                  <c:v>22</c:v>
                </c:pt>
                <c:pt idx="787">
                  <c:v>65</c:v>
                </c:pt>
                <c:pt idx="788">
                  <c:v>34</c:v>
                </c:pt>
                <c:pt idx="789">
                  <c:v>34</c:v>
                </c:pt>
                <c:pt idx="790">
                  <c:v>32</c:v>
                </c:pt>
                <c:pt idx="791">
                  <c:v>22</c:v>
                </c:pt>
                <c:pt idx="792">
                  <c:v>25</c:v>
                </c:pt>
                <c:pt idx="793">
                  <c:v>12</c:v>
                </c:pt>
                <c:pt idx="794">
                  <c:v>23</c:v>
                </c:pt>
                <c:pt idx="795">
                  <c:v>12</c:v>
                </c:pt>
                <c:pt idx="796">
                  <c:v>25</c:v>
                </c:pt>
                <c:pt idx="797">
                  <c:v>44</c:v>
                </c:pt>
                <c:pt idx="798">
                  <c:v>24</c:v>
                </c:pt>
                <c:pt idx="799">
                  <c:v>27</c:v>
                </c:pt>
                <c:pt idx="800">
                  <c:v>11</c:v>
                </c:pt>
                <c:pt idx="801">
                  <c:v>12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11</c:v>
                </c:pt>
                <c:pt idx="806">
                  <c:v>32</c:v>
                </c:pt>
                <c:pt idx="807">
                  <c:v>12</c:v>
                </c:pt>
                <c:pt idx="808">
                  <c:v>32</c:v>
                </c:pt>
                <c:pt idx="809">
                  <c:v>12</c:v>
                </c:pt>
                <c:pt idx="810">
                  <c:v>12</c:v>
                </c:pt>
                <c:pt idx="811">
                  <c:v>11</c:v>
                </c:pt>
                <c:pt idx="812">
                  <c:v>12</c:v>
                </c:pt>
                <c:pt idx="813">
                  <c:v>12</c:v>
                </c:pt>
                <c:pt idx="814">
                  <c:v>41</c:v>
                </c:pt>
                <c:pt idx="815">
                  <c:v>23</c:v>
                </c:pt>
                <c:pt idx="816">
                  <c:v>11</c:v>
                </c:pt>
                <c:pt idx="817">
                  <c:v>12</c:v>
                </c:pt>
                <c:pt idx="818">
                  <c:v>11</c:v>
                </c:pt>
                <c:pt idx="819">
                  <c:v>48</c:v>
                </c:pt>
                <c:pt idx="820">
                  <c:v>20</c:v>
                </c:pt>
                <c:pt idx="821">
                  <c:v>11</c:v>
                </c:pt>
                <c:pt idx="822">
                  <c:v>57</c:v>
                </c:pt>
                <c:pt idx="823">
                  <c:v>44</c:v>
                </c:pt>
                <c:pt idx="824">
                  <c:v>20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23</c:v>
                </c:pt>
                <c:pt idx="830">
                  <c:v>41</c:v>
                </c:pt>
                <c:pt idx="831">
                  <c:v>23</c:v>
                </c:pt>
                <c:pt idx="832">
                  <c:v>23</c:v>
                </c:pt>
                <c:pt idx="833">
                  <c:v>11</c:v>
                </c:pt>
                <c:pt idx="834">
                  <c:v>25</c:v>
                </c:pt>
                <c:pt idx="835">
                  <c:v>12</c:v>
                </c:pt>
                <c:pt idx="836">
                  <c:v>19</c:v>
                </c:pt>
                <c:pt idx="837">
                  <c:v>27</c:v>
                </c:pt>
                <c:pt idx="838">
                  <c:v>19</c:v>
                </c:pt>
                <c:pt idx="839">
                  <c:v>16</c:v>
                </c:pt>
                <c:pt idx="840">
                  <c:v>23</c:v>
                </c:pt>
                <c:pt idx="841">
                  <c:v>29</c:v>
                </c:pt>
                <c:pt idx="842">
                  <c:v>23</c:v>
                </c:pt>
                <c:pt idx="843">
                  <c:v>20</c:v>
                </c:pt>
                <c:pt idx="844">
                  <c:v>12</c:v>
                </c:pt>
                <c:pt idx="845">
                  <c:v>10</c:v>
                </c:pt>
                <c:pt idx="846">
                  <c:v>12</c:v>
                </c:pt>
                <c:pt idx="847">
                  <c:v>12</c:v>
                </c:pt>
                <c:pt idx="848">
                  <c:v>24</c:v>
                </c:pt>
                <c:pt idx="849">
                  <c:v>12</c:v>
                </c:pt>
                <c:pt idx="850">
                  <c:v>34</c:v>
                </c:pt>
                <c:pt idx="851">
                  <c:v>23</c:v>
                </c:pt>
                <c:pt idx="852">
                  <c:v>34</c:v>
                </c:pt>
                <c:pt idx="853">
                  <c:v>23</c:v>
                </c:pt>
                <c:pt idx="854">
                  <c:v>12</c:v>
                </c:pt>
                <c:pt idx="855">
                  <c:v>24</c:v>
                </c:pt>
                <c:pt idx="856">
                  <c:v>21</c:v>
                </c:pt>
                <c:pt idx="857">
                  <c:v>25</c:v>
                </c:pt>
                <c:pt idx="858">
                  <c:v>21</c:v>
                </c:pt>
                <c:pt idx="859">
                  <c:v>12</c:v>
                </c:pt>
                <c:pt idx="860">
                  <c:v>12</c:v>
                </c:pt>
                <c:pt idx="861">
                  <c:v>22</c:v>
                </c:pt>
                <c:pt idx="862">
                  <c:v>56</c:v>
                </c:pt>
                <c:pt idx="863">
                  <c:v>12</c:v>
                </c:pt>
                <c:pt idx="864">
                  <c:v>12</c:v>
                </c:pt>
                <c:pt idx="865">
                  <c:v>18</c:v>
                </c:pt>
                <c:pt idx="866">
                  <c:v>12</c:v>
                </c:pt>
                <c:pt idx="867">
                  <c:v>24</c:v>
                </c:pt>
                <c:pt idx="868">
                  <c:v>51</c:v>
                </c:pt>
                <c:pt idx="869">
                  <c:v>12</c:v>
                </c:pt>
                <c:pt idx="870">
                  <c:v>21</c:v>
                </c:pt>
                <c:pt idx="871">
                  <c:v>16</c:v>
                </c:pt>
                <c:pt idx="872">
                  <c:v>34</c:v>
                </c:pt>
                <c:pt idx="873">
                  <c:v>33</c:v>
                </c:pt>
                <c:pt idx="874">
                  <c:v>24</c:v>
                </c:pt>
                <c:pt idx="875">
                  <c:v>12</c:v>
                </c:pt>
                <c:pt idx="876">
                  <c:v>23</c:v>
                </c:pt>
                <c:pt idx="877">
                  <c:v>24</c:v>
                </c:pt>
                <c:pt idx="878">
                  <c:v>25</c:v>
                </c:pt>
                <c:pt idx="879">
                  <c:v>23</c:v>
                </c:pt>
                <c:pt idx="880">
                  <c:v>34</c:v>
                </c:pt>
                <c:pt idx="881">
                  <c:v>12</c:v>
                </c:pt>
                <c:pt idx="882">
                  <c:v>12</c:v>
                </c:pt>
                <c:pt idx="883">
                  <c:v>23</c:v>
                </c:pt>
                <c:pt idx="884">
                  <c:v>22</c:v>
                </c:pt>
                <c:pt idx="885">
                  <c:v>28</c:v>
                </c:pt>
                <c:pt idx="886">
                  <c:v>12</c:v>
                </c:pt>
                <c:pt idx="887">
                  <c:v>32</c:v>
                </c:pt>
                <c:pt idx="888">
                  <c:v>23</c:v>
                </c:pt>
                <c:pt idx="889">
                  <c:v>12</c:v>
                </c:pt>
                <c:pt idx="890">
                  <c:v>23</c:v>
                </c:pt>
                <c:pt idx="891">
                  <c:v>34</c:v>
                </c:pt>
                <c:pt idx="892">
                  <c:v>23</c:v>
                </c:pt>
                <c:pt idx="893">
                  <c:v>33</c:v>
                </c:pt>
                <c:pt idx="894">
                  <c:v>32</c:v>
                </c:pt>
                <c:pt idx="895">
                  <c:v>19</c:v>
                </c:pt>
                <c:pt idx="896">
                  <c:v>12</c:v>
                </c:pt>
                <c:pt idx="897">
                  <c:v>21</c:v>
                </c:pt>
                <c:pt idx="898">
                  <c:v>24</c:v>
                </c:pt>
                <c:pt idx="899">
                  <c:v>12</c:v>
                </c:pt>
                <c:pt idx="900">
                  <c:v>28</c:v>
                </c:pt>
                <c:pt idx="901">
                  <c:v>23</c:v>
                </c:pt>
                <c:pt idx="902">
                  <c:v>21</c:v>
                </c:pt>
                <c:pt idx="903">
                  <c:v>12</c:v>
                </c:pt>
                <c:pt idx="904">
                  <c:v>20</c:v>
                </c:pt>
                <c:pt idx="905">
                  <c:v>11</c:v>
                </c:pt>
                <c:pt idx="906">
                  <c:v>12</c:v>
                </c:pt>
                <c:pt idx="907">
                  <c:v>23</c:v>
                </c:pt>
                <c:pt idx="908">
                  <c:v>32</c:v>
                </c:pt>
                <c:pt idx="909">
                  <c:v>12</c:v>
                </c:pt>
                <c:pt idx="910">
                  <c:v>22</c:v>
                </c:pt>
                <c:pt idx="911">
                  <c:v>24</c:v>
                </c:pt>
                <c:pt idx="912">
                  <c:v>12</c:v>
                </c:pt>
                <c:pt idx="913">
                  <c:v>21</c:v>
                </c:pt>
                <c:pt idx="914">
                  <c:v>12</c:v>
                </c:pt>
                <c:pt idx="915">
                  <c:v>23</c:v>
                </c:pt>
                <c:pt idx="916">
                  <c:v>15</c:v>
                </c:pt>
                <c:pt idx="917">
                  <c:v>20</c:v>
                </c:pt>
                <c:pt idx="918">
                  <c:v>12</c:v>
                </c:pt>
                <c:pt idx="919">
                  <c:v>23</c:v>
                </c:pt>
                <c:pt idx="920">
                  <c:v>12</c:v>
                </c:pt>
                <c:pt idx="921">
                  <c:v>12</c:v>
                </c:pt>
                <c:pt idx="922">
                  <c:v>16</c:v>
                </c:pt>
                <c:pt idx="923">
                  <c:v>23</c:v>
                </c:pt>
                <c:pt idx="924">
                  <c:v>22</c:v>
                </c:pt>
                <c:pt idx="925">
                  <c:v>12</c:v>
                </c:pt>
                <c:pt idx="926">
                  <c:v>26</c:v>
                </c:pt>
                <c:pt idx="927">
                  <c:v>23</c:v>
                </c:pt>
                <c:pt idx="928">
                  <c:v>31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34</c:v>
                </c:pt>
                <c:pt idx="933">
                  <c:v>12</c:v>
                </c:pt>
                <c:pt idx="934">
                  <c:v>12</c:v>
                </c:pt>
                <c:pt idx="935">
                  <c:v>42</c:v>
                </c:pt>
                <c:pt idx="936">
                  <c:v>22</c:v>
                </c:pt>
                <c:pt idx="937">
                  <c:v>12</c:v>
                </c:pt>
                <c:pt idx="938">
                  <c:v>34</c:v>
                </c:pt>
                <c:pt idx="939">
                  <c:v>13</c:v>
                </c:pt>
                <c:pt idx="940">
                  <c:v>22</c:v>
                </c:pt>
                <c:pt idx="941">
                  <c:v>41</c:v>
                </c:pt>
                <c:pt idx="942">
                  <c:v>30</c:v>
                </c:pt>
                <c:pt idx="943">
                  <c:v>23</c:v>
                </c:pt>
                <c:pt idx="944">
                  <c:v>42</c:v>
                </c:pt>
                <c:pt idx="945">
                  <c:v>53</c:v>
                </c:pt>
                <c:pt idx="946">
                  <c:v>12</c:v>
                </c:pt>
                <c:pt idx="947">
                  <c:v>56</c:v>
                </c:pt>
                <c:pt idx="948">
                  <c:v>23</c:v>
                </c:pt>
                <c:pt idx="949">
                  <c:v>21</c:v>
                </c:pt>
                <c:pt idx="950">
                  <c:v>31</c:v>
                </c:pt>
                <c:pt idx="951">
                  <c:v>12</c:v>
                </c:pt>
                <c:pt idx="952">
                  <c:v>12</c:v>
                </c:pt>
                <c:pt idx="953">
                  <c:v>37</c:v>
                </c:pt>
                <c:pt idx="954">
                  <c:v>24</c:v>
                </c:pt>
                <c:pt idx="955">
                  <c:v>12</c:v>
                </c:pt>
                <c:pt idx="956">
                  <c:v>34</c:v>
                </c:pt>
                <c:pt idx="957">
                  <c:v>44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23</c:v>
                </c:pt>
                <c:pt idx="962">
                  <c:v>18</c:v>
                </c:pt>
                <c:pt idx="963">
                  <c:v>22</c:v>
                </c:pt>
                <c:pt idx="964">
                  <c:v>18</c:v>
                </c:pt>
                <c:pt idx="965">
                  <c:v>20</c:v>
                </c:pt>
                <c:pt idx="966">
                  <c:v>20</c:v>
                </c:pt>
                <c:pt idx="967">
                  <c:v>37</c:v>
                </c:pt>
                <c:pt idx="968">
                  <c:v>12</c:v>
                </c:pt>
                <c:pt idx="969">
                  <c:v>18</c:v>
                </c:pt>
                <c:pt idx="970">
                  <c:v>23</c:v>
                </c:pt>
                <c:pt idx="971">
                  <c:v>12</c:v>
                </c:pt>
                <c:pt idx="972">
                  <c:v>22</c:v>
                </c:pt>
                <c:pt idx="973">
                  <c:v>12</c:v>
                </c:pt>
                <c:pt idx="974">
                  <c:v>34</c:v>
                </c:pt>
                <c:pt idx="975">
                  <c:v>24</c:v>
                </c:pt>
                <c:pt idx="976">
                  <c:v>34</c:v>
                </c:pt>
                <c:pt idx="977">
                  <c:v>12</c:v>
                </c:pt>
                <c:pt idx="978">
                  <c:v>23</c:v>
                </c:pt>
                <c:pt idx="979">
                  <c:v>12</c:v>
                </c:pt>
                <c:pt idx="980">
                  <c:v>12</c:v>
                </c:pt>
                <c:pt idx="981">
                  <c:v>31</c:v>
                </c:pt>
                <c:pt idx="982">
                  <c:v>23</c:v>
                </c:pt>
                <c:pt idx="983">
                  <c:v>22</c:v>
                </c:pt>
                <c:pt idx="984">
                  <c:v>21</c:v>
                </c:pt>
                <c:pt idx="985">
                  <c:v>14</c:v>
                </c:pt>
                <c:pt idx="986">
                  <c:v>34</c:v>
                </c:pt>
                <c:pt idx="987">
                  <c:v>28</c:v>
                </c:pt>
                <c:pt idx="988">
                  <c:v>16</c:v>
                </c:pt>
                <c:pt idx="989">
                  <c:v>23</c:v>
                </c:pt>
                <c:pt idx="990">
                  <c:v>23</c:v>
                </c:pt>
                <c:pt idx="991">
                  <c:v>12</c:v>
                </c:pt>
                <c:pt idx="992">
                  <c:v>12</c:v>
                </c:pt>
                <c:pt idx="993">
                  <c:v>19</c:v>
                </c:pt>
                <c:pt idx="994">
                  <c:v>22</c:v>
                </c:pt>
                <c:pt idx="995">
                  <c:v>25</c:v>
                </c:pt>
                <c:pt idx="996">
                  <c:v>21</c:v>
                </c:pt>
                <c:pt idx="997">
                  <c:v>15</c:v>
                </c:pt>
                <c:pt idx="998">
                  <c:v>12</c:v>
                </c:pt>
                <c:pt idx="999">
                  <c:v>22</c:v>
                </c:pt>
                <c:pt idx="1000">
                  <c:v>38</c:v>
                </c:pt>
                <c:pt idx="1001">
                  <c:v>26</c:v>
                </c:pt>
                <c:pt idx="1002">
                  <c:v>21</c:v>
                </c:pt>
                <c:pt idx="1003">
                  <c:v>23</c:v>
                </c:pt>
                <c:pt idx="1004">
                  <c:v>20</c:v>
                </c:pt>
                <c:pt idx="1005">
                  <c:v>22</c:v>
                </c:pt>
                <c:pt idx="1006">
                  <c:v>23</c:v>
                </c:pt>
                <c:pt idx="1007">
                  <c:v>12</c:v>
                </c:pt>
                <c:pt idx="1008">
                  <c:v>22</c:v>
                </c:pt>
                <c:pt idx="1009">
                  <c:v>22</c:v>
                </c:pt>
                <c:pt idx="1010">
                  <c:v>26</c:v>
                </c:pt>
                <c:pt idx="1011">
                  <c:v>40</c:v>
                </c:pt>
                <c:pt idx="1012">
                  <c:v>23</c:v>
                </c:pt>
                <c:pt idx="1013">
                  <c:v>22</c:v>
                </c:pt>
                <c:pt idx="1014">
                  <c:v>21</c:v>
                </c:pt>
                <c:pt idx="1015">
                  <c:v>23</c:v>
                </c:pt>
                <c:pt idx="1016">
                  <c:v>49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34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23</c:v>
                </c:pt>
                <c:pt idx="1025">
                  <c:v>25</c:v>
                </c:pt>
                <c:pt idx="1026">
                  <c:v>25</c:v>
                </c:pt>
                <c:pt idx="1027">
                  <c:v>12</c:v>
                </c:pt>
                <c:pt idx="1028">
                  <c:v>23</c:v>
                </c:pt>
                <c:pt idx="1029">
                  <c:v>23</c:v>
                </c:pt>
                <c:pt idx="1030">
                  <c:v>25</c:v>
                </c:pt>
                <c:pt idx="1031">
                  <c:v>12</c:v>
                </c:pt>
                <c:pt idx="1032">
                  <c:v>68</c:v>
                </c:pt>
                <c:pt idx="1033">
                  <c:v>27</c:v>
                </c:pt>
                <c:pt idx="1034">
                  <c:v>12</c:v>
                </c:pt>
                <c:pt idx="1035">
                  <c:v>20</c:v>
                </c:pt>
                <c:pt idx="1036">
                  <c:v>34</c:v>
                </c:pt>
                <c:pt idx="1037">
                  <c:v>16</c:v>
                </c:pt>
                <c:pt idx="1038">
                  <c:v>17</c:v>
                </c:pt>
                <c:pt idx="1039">
                  <c:v>29</c:v>
                </c:pt>
                <c:pt idx="1040">
                  <c:v>29</c:v>
                </c:pt>
                <c:pt idx="1041">
                  <c:v>50</c:v>
                </c:pt>
                <c:pt idx="1042">
                  <c:v>23</c:v>
                </c:pt>
                <c:pt idx="1043">
                  <c:v>37</c:v>
                </c:pt>
                <c:pt idx="1044">
                  <c:v>70</c:v>
                </c:pt>
                <c:pt idx="1045">
                  <c:v>45</c:v>
                </c:pt>
                <c:pt idx="1046">
                  <c:v>20</c:v>
                </c:pt>
                <c:pt idx="1047">
                  <c:v>12</c:v>
                </c:pt>
                <c:pt idx="1048">
                  <c:v>12</c:v>
                </c:pt>
                <c:pt idx="1049">
                  <c:v>24</c:v>
                </c:pt>
                <c:pt idx="1050">
                  <c:v>28</c:v>
                </c:pt>
                <c:pt idx="1051">
                  <c:v>12</c:v>
                </c:pt>
                <c:pt idx="1052">
                  <c:v>22</c:v>
                </c:pt>
                <c:pt idx="1053">
                  <c:v>12</c:v>
                </c:pt>
                <c:pt idx="1054">
                  <c:v>22</c:v>
                </c:pt>
                <c:pt idx="1055">
                  <c:v>30</c:v>
                </c:pt>
                <c:pt idx="1056">
                  <c:v>26</c:v>
                </c:pt>
                <c:pt idx="1057">
                  <c:v>23</c:v>
                </c:pt>
                <c:pt idx="1058">
                  <c:v>17</c:v>
                </c:pt>
                <c:pt idx="1059">
                  <c:v>12</c:v>
                </c:pt>
                <c:pt idx="1060">
                  <c:v>18</c:v>
                </c:pt>
                <c:pt idx="1061">
                  <c:v>25</c:v>
                </c:pt>
                <c:pt idx="1062">
                  <c:v>12</c:v>
                </c:pt>
                <c:pt idx="1063">
                  <c:v>23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25</c:v>
                </c:pt>
                <c:pt idx="1068">
                  <c:v>12</c:v>
                </c:pt>
                <c:pt idx="1069">
                  <c:v>45</c:v>
                </c:pt>
                <c:pt idx="1070">
                  <c:v>30</c:v>
                </c:pt>
                <c:pt idx="1071">
                  <c:v>12</c:v>
                </c:pt>
                <c:pt idx="1072">
                  <c:v>16</c:v>
                </c:pt>
                <c:pt idx="1073">
                  <c:v>34</c:v>
                </c:pt>
                <c:pt idx="1074">
                  <c:v>62</c:v>
                </c:pt>
                <c:pt idx="1075">
                  <c:v>22</c:v>
                </c:pt>
                <c:pt idx="1076">
                  <c:v>22</c:v>
                </c:pt>
                <c:pt idx="1077">
                  <c:v>23</c:v>
                </c:pt>
                <c:pt idx="1078">
                  <c:v>63</c:v>
                </c:pt>
                <c:pt idx="1079">
                  <c:v>23</c:v>
                </c:pt>
                <c:pt idx="1080">
                  <c:v>23</c:v>
                </c:pt>
                <c:pt idx="1081">
                  <c:v>21</c:v>
                </c:pt>
                <c:pt idx="1082">
                  <c:v>22</c:v>
                </c:pt>
                <c:pt idx="1083">
                  <c:v>23</c:v>
                </c:pt>
                <c:pt idx="1084">
                  <c:v>39</c:v>
                </c:pt>
                <c:pt idx="1085">
                  <c:v>22</c:v>
                </c:pt>
                <c:pt idx="1086">
                  <c:v>12</c:v>
                </c:pt>
                <c:pt idx="1087">
                  <c:v>23</c:v>
                </c:pt>
                <c:pt idx="1088">
                  <c:v>31</c:v>
                </c:pt>
                <c:pt idx="1089">
                  <c:v>40</c:v>
                </c:pt>
                <c:pt idx="1090">
                  <c:v>12</c:v>
                </c:pt>
                <c:pt idx="1091">
                  <c:v>22</c:v>
                </c:pt>
                <c:pt idx="1092">
                  <c:v>26</c:v>
                </c:pt>
                <c:pt idx="1093">
                  <c:v>12</c:v>
                </c:pt>
                <c:pt idx="1094">
                  <c:v>25</c:v>
                </c:pt>
                <c:pt idx="1095">
                  <c:v>18</c:v>
                </c:pt>
                <c:pt idx="1096">
                  <c:v>12</c:v>
                </c:pt>
                <c:pt idx="1097">
                  <c:v>60</c:v>
                </c:pt>
                <c:pt idx="1098">
                  <c:v>12</c:v>
                </c:pt>
                <c:pt idx="1099">
                  <c:v>22</c:v>
                </c:pt>
                <c:pt idx="1100">
                  <c:v>30</c:v>
                </c:pt>
                <c:pt idx="1101">
                  <c:v>12</c:v>
                </c:pt>
                <c:pt idx="1102">
                  <c:v>23</c:v>
                </c:pt>
                <c:pt idx="1103">
                  <c:v>16</c:v>
                </c:pt>
                <c:pt idx="1104">
                  <c:v>16</c:v>
                </c:pt>
                <c:pt idx="1105">
                  <c:v>25</c:v>
                </c:pt>
                <c:pt idx="1106">
                  <c:v>16</c:v>
                </c:pt>
                <c:pt idx="1107">
                  <c:v>12</c:v>
                </c:pt>
                <c:pt idx="1108">
                  <c:v>45</c:v>
                </c:pt>
                <c:pt idx="1109">
                  <c:v>60</c:v>
                </c:pt>
                <c:pt idx="1110">
                  <c:v>44</c:v>
                </c:pt>
                <c:pt idx="1111">
                  <c:v>12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56</c:v>
                </c:pt>
                <c:pt idx="1117">
                  <c:v>25</c:v>
                </c:pt>
                <c:pt idx="1118">
                  <c:v>25</c:v>
                </c:pt>
                <c:pt idx="1119">
                  <c:v>32</c:v>
                </c:pt>
                <c:pt idx="1120">
                  <c:v>12</c:v>
                </c:pt>
                <c:pt idx="1121">
                  <c:v>12</c:v>
                </c:pt>
                <c:pt idx="1122">
                  <c:v>47</c:v>
                </c:pt>
                <c:pt idx="1123">
                  <c:v>34</c:v>
                </c:pt>
                <c:pt idx="1124">
                  <c:v>42</c:v>
                </c:pt>
                <c:pt idx="1125">
                  <c:v>12</c:v>
                </c:pt>
                <c:pt idx="1126">
                  <c:v>23</c:v>
                </c:pt>
                <c:pt idx="1127">
                  <c:v>20</c:v>
                </c:pt>
                <c:pt idx="1128">
                  <c:v>12</c:v>
                </c:pt>
                <c:pt idx="1129">
                  <c:v>23</c:v>
                </c:pt>
                <c:pt idx="1130">
                  <c:v>28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23</c:v>
                </c:pt>
                <c:pt idx="1135">
                  <c:v>33</c:v>
                </c:pt>
                <c:pt idx="1136">
                  <c:v>12</c:v>
                </c:pt>
                <c:pt idx="1137">
                  <c:v>12</c:v>
                </c:pt>
                <c:pt idx="1138">
                  <c:v>42</c:v>
                </c:pt>
                <c:pt idx="1139">
                  <c:v>12</c:v>
                </c:pt>
                <c:pt idx="1140">
                  <c:v>30</c:v>
                </c:pt>
                <c:pt idx="1141">
                  <c:v>12</c:v>
                </c:pt>
                <c:pt idx="1142">
                  <c:v>12</c:v>
                </c:pt>
                <c:pt idx="1143">
                  <c:v>26</c:v>
                </c:pt>
                <c:pt idx="1144">
                  <c:v>23</c:v>
                </c:pt>
                <c:pt idx="1145">
                  <c:v>23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23</c:v>
                </c:pt>
                <c:pt idx="1150">
                  <c:v>23</c:v>
                </c:pt>
                <c:pt idx="1151">
                  <c:v>32</c:v>
                </c:pt>
                <c:pt idx="1152">
                  <c:v>23</c:v>
                </c:pt>
                <c:pt idx="1153">
                  <c:v>17</c:v>
                </c:pt>
                <c:pt idx="1154">
                  <c:v>56</c:v>
                </c:pt>
                <c:pt idx="1155">
                  <c:v>23</c:v>
                </c:pt>
                <c:pt idx="1156">
                  <c:v>12</c:v>
                </c:pt>
                <c:pt idx="1157">
                  <c:v>17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52</c:v>
                </c:pt>
                <c:pt idx="1162">
                  <c:v>12</c:v>
                </c:pt>
                <c:pt idx="1163">
                  <c:v>12</c:v>
                </c:pt>
                <c:pt idx="1164">
                  <c:v>18</c:v>
                </c:pt>
                <c:pt idx="1165">
                  <c:v>34</c:v>
                </c:pt>
                <c:pt idx="1166">
                  <c:v>12</c:v>
                </c:pt>
                <c:pt idx="1167">
                  <c:v>12</c:v>
                </c:pt>
                <c:pt idx="1168">
                  <c:v>23</c:v>
                </c:pt>
                <c:pt idx="1169">
                  <c:v>24</c:v>
                </c:pt>
                <c:pt idx="1170">
                  <c:v>23</c:v>
                </c:pt>
                <c:pt idx="1171">
                  <c:v>25</c:v>
                </c:pt>
                <c:pt idx="1172">
                  <c:v>12</c:v>
                </c:pt>
                <c:pt idx="1173">
                  <c:v>24</c:v>
                </c:pt>
                <c:pt idx="1174">
                  <c:v>55</c:v>
                </c:pt>
                <c:pt idx="1175">
                  <c:v>12</c:v>
                </c:pt>
                <c:pt idx="1176">
                  <c:v>45</c:v>
                </c:pt>
                <c:pt idx="1177">
                  <c:v>27</c:v>
                </c:pt>
                <c:pt idx="1178">
                  <c:v>62</c:v>
                </c:pt>
                <c:pt idx="1179">
                  <c:v>12</c:v>
                </c:pt>
                <c:pt idx="1180">
                  <c:v>34</c:v>
                </c:pt>
                <c:pt idx="1181">
                  <c:v>12</c:v>
                </c:pt>
                <c:pt idx="1182">
                  <c:v>23</c:v>
                </c:pt>
                <c:pt idx="1183">
                  <c:v>21</c:v>
                </c:pt>
                <c:pt idx="1184">
                  <c:v>23</c:v>
                </c:pt>
                <c:pt idx="1185">
                  <c:v>12</c:v>
                </c:pt>
                <c:pt idx="1186">
                  <c:v>12</c:v>
                </c:pt>
                <c:pt idx="1187">
                  <c:v>15</c:v>
                </c:pt>
                <c:pt idx="1188">
                  <c:v>21</c:v>
                </c:pt>
                <c:pt idx="1189">
                  <c:v>23</c:v>
                </c:pt>
                <c:pt idx="1190">
                  <c:v>24</c:v>
                </c:pt>
                <c:pt idx="1191">
                  <c:v>12</c:v>
                </c:pt>
                <c:pt idx="1192">
                  <c:v>23</c:v>
                </c:pt>
                <c:pt idx="1193">
                  <c:v>12</c:v>
                </c:pt>
                <c:pt idx="1194">
                  <c:v>18</c:v>
                </c:pt>
                <c:pt idx="1195">
                  <c:v>24</c:v>
                </c:pt>
                <c:pt idx="1196">
                  <c:v>21</c:v>
                </c:pt>
                <c:pt idx="1197">
                  <c:v>12</c:v>
                </c:pt>
                <c:pt idx="1198">
                  <c:v>26</c:v>
                </c:pt>
                <c:pt idx="1199">
                  <c:v>12</c:v>
                </c:pt>
                <c:pt idx="1200">
                  <c:v>11</c:v>
                </c:pt>
                <c:pt idx="1201">
                  <c:v>11</c:v>
                </c:pt>
                <c:pt idx="1202">
                  <c:v>62</c:v>
                </c:pt>
                <c:pt idx="1203">
                  <c:v>22</c:v>
                </c:pt>
                <c:pt idx="1204">
                  <c:v>23</c:v>
                </c:pt>
                <c:pt idx="1205">
                  <c:v>30</c:v>
                </c:pt>
                <c:pt idx="1206">
                  <c:v>20</c:v>
                </c:pt>
                <c:pt idx="1207">
                  <c:v>11</c:v>
                </c:pt>
                <c:pt idx="1208">
                  <c:v>22</c:v>
                </c:pt>
                <c:pt idx="1209">
                  <c:v>21</c:v>
                </c:pt>
                <c:pt idx="1210">
                  <c:v>11</c:v>
                </c:pt>
                <c:pt idx="1211">
                  <c:v>11</c:v>
                </c:pt>
                <c:pt idx="1212">
                  <c:v>21</c:v>
                </c:pt>
                <c:pt idx="1213">
                  <c:v>15</c:v>
                </c:pt>
                <c:pt idx="1214">
                  <c:v>19</c:v>
                </c:pt>
                <c:pt idx="1215">
                  <c:v>22</c:v>
                </c:pt>
                <c:pt idx="1216">
                  <c:v>17</c:v>
                </c:pt>
                <c:pt idx="1217">
                  <c:v>11</c:v>
                </c:pt>
                <c:pt idx="1218">
                  <c:v>26</c:v>
                </c:pt>
                <c:pt idx="1219">
                  <c:v>26</c:v>
                </c:pt>
                <c:pt idx="1220">
                  <c:v>16</c:v>
                </c:pt>
                <c:pt idx="1221">
                  <c:v>21</c:v>
                </c:pt>
                <c:pt idx="1222">
                  <c:v>11</c:v>
                </c:pt>
                <c:pt idx="1223">
                  <c:v>26</c:v>
                </c:pt>
                <c:pt idx="1224">
                  <c:v>9</c:v>
                </c:pt>
                <c:pt idx="1225">
                  <c:v>21</c:v>
                </c:pt>
                <c:pt idx="1226">
                  <c:v>9</c:v>
                </c:pt>
                <c:pt idx="1227">
                  <c:v>60</c:v>
                </c:pt>
                <c:pt idx="1228">
                  <c:v>53</c:v>
                </c:pt>
                <c:pt idx="1229">
                  <c:v>21</c:v>
                </c:pt>
                <c:pt idx="1230">
                  <c:v>9</c:v>
                </c:pt>
                <c:pt idx="1231">
                  <c:v>20</c:v>
                </c:pt>
                <c:pt idx="1232">
                  <c:v>21</c:v>
                </c:pt>
                <c:pt idx="1233">
                  <c:v>39</c:v>
                </c:pt>
                <c:pt idx="1234">
                  <c:v>26</c:v>
                </c:pt>
                <c:pt idx="1235">
                  <c:v>11</c:v>
                </c:pt>
                <c:pt idx="1236">
                  <c:v>24</c:v>
                </c:pt>
                <c:pt idx="1237">
                  <c:v>11</c:v>
                </c:pt>
                <c:pt idx="1238">
                  <c:v>37</c:v>
                </c:pt>
                <c:pt idx="1239">
                  <c:v>21</c:v>
                </c:pt>
                <c:pt idx="1240">
                  <c:v>11</c:v>
                </c:pt>
                <c:pt idx="1241">
                  <c:v>11</c:v>
                </c:pt>
                <c:pt idx="1242">
                  <c:v>21</c:v>
                </c:pt>
                <c:pt idx="1243">
                  <c:v>11</c:v>
                </c:pt>
                <c:pt idx="1244">
                  <c:v>21</c:v>
                </c:pt>
                <c:pt idx="1245">
                  <c:v>11</c:v>
                </c:pt>
                <c:pt idx="1246">
                  <c:v>21</c:v>
                </c:pt>
                <c:pt idx="1247">
                  <c:v>11</c:v>
                </c:pt>
                <c:pt idx="1248">
                  <c:v>9</c:v>
                </c:pt>
                <c:pt idx="1249">
                  <c:v>19</c:v>
                </c:pt>
                <c:pt idx="1250">
                  <c:v>45</c:v>
                </c:pt>
                <c:pt idx="1251">
                  <c:v>11</c:v>
                </c:pt>
                <c:pt idx="1252">
                  <c:v>21</c:v>
                </c:pt>
                <c:pt idx="1253">
                  <c:v>25</c:v>
                </c:pt>
                <c:pt idx="1254">
                  <c:v>23</c:v>
                </c:pt>
                <c:pt idx="1255">
                  <c:v>9</c:v>
                </c:pt>
                <c:pt idx="1256">
                  <c:v>21</c:v>
                </c:pt>
                <c:pt idx="1257">
                  <c:v>11</c:v>
                </c:pt>
                <c:pt idx="1258">
                  <c:v>9</c:v>
                </c:pt>
                <c:pt idx="1259">
                  <c:v>23</c:v>
                </c:pt>
                <c:pt idx="1260">
                  <c:v>18</c:v>
                </c:pt>
                <c:pt idx="1261">
                  <c:v>22</c:v>
                </c:pt>
                <c:pt idx="1262">
                  <c:v>16</c:v>
                </c:pt>
                <c:pt idx="1263">
                  <c:v>21</c:v>
                </c:pt>
                <c:pt idx="1264">
                  <c:v>22</c:v>
                </c:pt>
                <c:pt idx="1265">
                  <c:v>21</c:v>
                </c:pt>
                <c:pt idx="1266">
                  <c:v>11</c:v>
                </c:pt>
                <c:pt idx="1267">
                  <c:v>11</c:v>
                </c:pt>
                <c:pt idx="1268">
                  <c:v>21</c:v>
                </c:pt>
                <c:pt idx="1269">
                  <c:v>24</c:v>
                </c:pt>
                <c:pt idx="1270">
                  <c:v>21</c:v>
                </c:pt>
                <c:pt idx="1271">
                  <c:v>24</c:v>
                </c:pt>
                <c:pt idx="1272">
                  <c:v>11</c:v>
                </c:pt>
                <c:pt idx="1273">
                  <c:v>21</c:v>
                </c:pt>
                <c:pt idx="1274">
                  <c:v>24</c:v>
                </c:pt>
                <c:pt idx="1275">
                  <c:v>11</c:v>
                </c:pt>
                <c:pt idx="1276">
                  <c:v>9</c:v>
                </c:pt>
                <c:pt idx="1277">
                  <c:v>14</c:v>
                </c:pt>
                <c:pt idx="1278">
                  <c:v>22</c:v>
                </c:pt>
                <c:pt idx="1279">
                  <c:v>63</c:v>
                </c:pt>
                <c:pt idx="1280">
                  <c:v>21</c:v>
                </c:pt>
                <c:pt idx="1281">
                  <c:v>20</c:v>
                </c:pt>
                <c:pt idx="1282">
                  <c:v>30</c:v>
                </c:pt>
                <c:pt idx="1283">
                  <c:v>27</c:v>
                </c:pt>
                <c:pt idx="1284">
                  <c:v>17</c:v>
                </c:pt>
                <c:pt idx="1285">
                  <c:v>52</c:v>
                </c:pt>
                <c:pt idx="1286">
                  <c:v>21</c:v>
                </c:pt>
                <c:pt idx="1287">
                  <c:v>10</c:v>
                </c:pt>
                <c:pt idx="1288">
                  <c:v>39</c:v>
                </c:pt>
                <c:pt idx="1289">
                  <c:v>68</c:v>
                </c:pt>
                <c:pt idx="1290">
                  <c:v>10</c:v>
                </c:pt>
                <c:pt idx="1291">
                  <c:v>11</c:v>
                </c:pt>
                <c:pt idx="1292">
                  <c:v>17</c:v>
                </c:pt>
                <c:pt idx="1293">
                  <c:v>21</c:v>
                </c:pt>
                <c:pt idx="1294">
                  <c:v>11</c:v>
                </c:pt>
                <c:pt idx="1295">
                  <c:v>9</c:v>
                </c:pt>
                <c:pt idx="1296">
                  <c:v>19</c:v>
                </c:pt>
                <c:pt idx="1297">
                  <c:v>40</c:v>
                </c:pt>
                <c:pt idx="1298">
                  <c:v>29</c:v>
                </c:pt>
                <c:pt idx="1299">
                  <c:v>21</c:v>
                </c:pt>
                <c:pt idx="1300">
                  <c:v>12</c:v>
                </c:pt>
                <c:pt idx="1301">
                  <c:v>24</c:v>
                </c:pt>
                <c:pt idx="1302">
                  <c:v>23</c:v>
                </c:pt>
                <c:pt idx="1303">
                  <c:v>40</c:v>
                </c:pt>
                <c:pt idx="1304">
                  <c:v>23</c:v>
                </c:pt>
                <c:pt idx="1305">
                  <c:v>24</c:v>
                </c:pt>
                <c:pt idx="1306">
                  <c:v>17</c:v>
                </c:pt>
                <c:pt idx="1307">
                  <c:v>12</c:v>
                </c:pt>
                <c:pt idx="1308">
                  <c:v>16</c:v>
                </c:pt>
                <c:pt idx="1309">
                  <c:v>23</c:v>
                </c:pt>
                <c:pt idx="1310">
                  <c:v>23</c:v>
                </c:pt>
                <c:pt idx="1311">
                  <c:v>28</c:v>
                </c:pt>
                <c:pt idx="1312">
                  <c:v>19</c:v>
                </c:pt>
                <c:pt idx="1313">
                  <c:v>12</c:v>
                </c:pt>
                <c:pt idx="1314">
                  <c:v>20</c:v>
                </c:pt>
                <c:pt idx="1315">
                  <c:v>15</c:v>
                </c:pt>
                <c:pt idx="1316">
                  <c:v>81</c:v>
                </c:pt>
                <c:pt idx="1317">
                  <c:v>12</c:v>
                </c:pt>
                <c:pt idx="1318">
                  <c:v>23</c:v>
                </c:pt>
                <c:pt idx="1319">
                  <c:v>23</c:v>
                </c:pt>
                <c:pt idx="1320">
                  <c:v>24</c:v>
                </c:pt>
                <c:pt idx="1321">
                  <c:v>23</c:v>
                </c:pt>
                <c:pt idx="1322">
                  <c:v>22</c:v>
                </c:pt>
                <c:pt idx="1323">
                  <c:v>16</c:v>
                </c:pt>
                <c:pt idx="1324">
                  <c:v>26</c:v>
                </c:pt>
                <c:pt idx="1325">
                  <c:v>43</c:v>
                </c:pt>
                <c:pt idx="1326">
                  <c:v>36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77</c:v>
                </c:pt>
                <c:pt idx="1331">
                  <c:v>24</c:v>
                </c:pt>
                <c:pt idx="1332">
                  <c:v>23</c:v>
                </c:pt>
                <c:pt idx="1333">
                  <c:v>12</c:v>
                </c:pt>
                <c:pt idx="1334">
                  <c:v>12</c:v>
                </c:pt>
                <c:pt idx="1335">
                  <c:v>25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21</c:v>
                </c:pt>
                <c:pt idx="1340">
                  <c:v>29</c:v>
                </c:pt>
                <c:pt idx="1341">
                  <c:v>46</c:v>
                </c:pt>
                <c:pt idx="1342">
                  <c:v>51</c:v>
                </c:pt>
                <c:pt idx="1343">
                  <c:v>23</c:v>
                </c:pt>
                <c:pt idx="1344">
                  <c:v>21</c:v>
                </c:pt>
                <c:pt idx="1345">
                  <c:v>34</c:v>
                </c:pt>
                <c:pt idx="1346">
                  <c:v>12</c:v>
                </c:pt>
                <c:pt idx="1347">
                  <c:v>23</c:v>
                </c:pt>
                <c:pt idx="1348">
                  <c:v>23</c:v>
                </c:pt>
                <c:pt idx="1349">
                  <c:v>27</c:v>
                </c:pt>
                <c:pt idx="1350">
                  <c:v>17</c:v>
                </c:pt>
                <c:pt idx="1351">
                  <c:v>32</c:v>
                </c:pt>
                <c:pt idx="1352">
                  <c:v>22</c:v>
                </c:pt>
                <c:pt idx="1353">
                  <c:v>23</c:v>
                </c:pt>
                <c:pt idx="1354">
                  <c:v>12</c:v>
                </c:pt>
                <c:pt idx="1355">
                  <c:v>22</c:v>
                </c:pt>
                <c:pt idx="1356">
                  <c:v>22</c:v>
                </c:pt>
                <c:pt idx="1357">
                  <c:v>18</c:v>
                </c:pt>
                <c:pt idx="1358">
                  <c:v>12</c:v>
                </c:pt>
                <c:pt idx="1359">
                  <c:v>28</c:v>
                </c:pt>
                <c:pt idx="1360">
                  <c:v>23</c:v>
                </c:pt>
                <c:pt idx="1361">
                  <c:v>12</c:v>
                </c:pt>
                <c:pt idx="1362">
                  <c:v>19</c:v>
                </c:pt>
                <c:pt idx="1363">
                  <c:v>12</c:v>
                </c:pt>
                <c:pt idx="1364">
                  <c:v>16</c:v>
                </c:pt>
                <c:pt idx="1365">
                  <c:v>12</c:v>
                </c:pt>
                <c:pt idx="1366">
                  <c:v>48</c:v>
                </c:pt>
                <c:pt idx="1367">
                  <c:v>12</c:v>
                </c:pt>
                <c:pt idx="1368">
                  <c:v>12</c:v>
                </c:pt>
                <c:pt idx="1369">
                  <c:v>22</c:v>
                </c:pt>
                <c:pt idx="1370">
                  <c:v>26</c:v>
                </c:pt>
                <c:pt idx="1371">
                  <c:v>12</c:v>
                </c:pt>
                <c:pt idx="1372">
                  <c:v>12</c:v>
                </c:pt>
                <c:pt idx="1373">
                  <c:v>17</c:v>
                </c:pt>
                <c:pt idx="1374">
                  <c:v>12</c:v>
                </c:pt>
                <c:pt idx="1375">
                  <c:v>12</c:v>
                </c:pt>
                <c:pt idx="1376">
                  <c:v>27</c:v>
                </c:pt>
                <c:pt idx="1377">
                  <c:v>23</c:v>
                </c:pt>
                <c:pt idx="1378">
                  <c:v>12</c:v>
                </c:pt>
                <c:pt idx="1379">
                  <c:v>23</c:v>
                </c:pt>
                <c:pt idx="1380">
                  <c:v>23</c:v>
                </c:pt>
                <c:pt idx="1381">
                  <c:v>21</c:v>
                </c:pt>
                <c:pt idx="1382">
                  <c:v>12</c:v>
                </c:pt>
                <c:pt idx="1383">
                  <c:v>23</c:v>
                </c:pt>
                <c:pt idx="1384">
                  <c:v>32</c:v>
                </c:pt>
                <c:pt idx="1385">
                  <c:v>23</c:v>
                </c:pt>
                <c:pt idx="1386">
                  <c:v>23</c:v>
                </c:pt>
                <c:pt idx="1387">
                  <c:v>35</c:v>
                </c:pt>
                <c:pt idx="1388">
                  <c:v>12</c:v>
                </c:pt>
                <c:pt idx="1389">
                  <c:v>52</c:v>
                </c:pt>
                <c:pt idx="1390">
                  <c:v>24</c:v>
                </c:pt>
                <c:pt idx="1391">
                  <c:v>63</c:v>
                </c:pt>
                <c:pt idx="1392">
                  <c:v>41</c:v>
                </c:pt>
                <c:pt idx="1393">
                  <c:v>27</c:v>
                </c:pt>
                <c:pt idx="1394">
                  <c:v>17</c:v>
                </c:pt>
                <c:pt idx="1395">
                  <c:v>23</c:v>
                </c:pt>
                <c:pt idx="1396">
                  <c:v>22</c:v>
                </c:pt>
                <c:pt idx="1397">
                  <c:v>20</c:v>
                </c:pt>
                <c:pt idx="1398">
                  <c:v>19</c:v>
                </c:pt>
                <c:pt idx="1399">
                  <c:v>23</c:v>
                </c:pt>
                <c:pt idx="1400">
                  <c:v>23</c:v>
                </c:pt>
                <c:pt idx="1401">
                  <c:v>20</c:v>
                </c:pt>
                <c:pt idx="1402">
                  <c:v>22</c:v>
                </c:pt>
                <c:pt idx="1403">
                  <c:v>12</c:v>
                </c:pt>
                <c:pt idx="1404">
                  <c:v>26</c:v>
                </c:pt>
                <c:pt idx="1405">
                  <c:v>42</c:v>
                </c:pt>
                <c:pt idx="1406">
                  <c:v>22</c:v>
                </c:pt>
                <c:pt idx="1407">
                  <c:v>24</c:v>
                </c:pt>
                <c:pt idx="1408">
                  <c:v>17</c:v>
                </c:pt>
                <c:pt idx="1409">
                  <c:v>34</c:v>
                </c:pt>
                <c:pt idx="1410">
                  <c:v>32</c:v>
                </c:pt>
                <c:pt idx="1411">
                  <c:v>45</c:v>
                </c:pt>
                <c:pt idx="1412">
                  <c:v>16</c:v>
                </c:pt>
                <c:pt idx="1413">
                  <c:v>23</c:v>
                </c:pt>
                <c:pt idx="1414">
                  <c:v>32</c:v>
                </c:pt>
                <c:pt idx="1415">
                  <c:v>33</c:v>
                </c:pt>
                <c:pt idx="1416">
                  <c:v>34</c:v>
                </c:pt>
                <c:pt idx="1417">
                  <c:v>23</c:v>
                </c:pt>
                <c:pt idx="1418">
                  <c:v>21</c:v>
                </c:pt>
                <c:pt idx="1419">
                  <c:v>23</c:v>
                </c:pt>
                <c:pt idx="1420">
                  <c:v>34</c:v>
                </c:pt>
                <c:pt idx="1421">
                  <c:v>27</c:v>
                </c:pt>
                <c:pt idx="1422">
                  <c:v>12</c:v>
                </c:pt>
                <c:pt idx="1423">
                  <c:v>12</c:v>
                </c:pt>
                <c:pt idx="1424">
                  <c:v>23</c:v>
                </c:pt>
                <c:pt idx="1425">
                  <c:v>16</c:v>
                </c:pt>
                <c:pt idx="1426">
                  <c:v>41</c:v>
                </c:pt>
                <c:pt idx="1427">
                  <c:v>34</c:v>
                </c:pt>
                <c:pt idx="1428">
                  <c:v>12</c:v>
                </c:pt>
                <c:pt idx="1429">
                  <c:v>23</c:v>
                </c:pt>
                <c:pt idx="1430">
                  <c:v>12</c:v>
                </c:pt>
                <c:pt idx="1431">
                  <c:v>23</c:v>
                </c:pt>
                <c:pt idx="1432">
                  <c:v>12</c:v>
                </c:pt>
                <c:pt idx="1433">
                  <c:v>12</c:v>
                </c:pt>
                <c:pt idx="1434">
                  <c:v>56</c:v>
                </c:pt>
                <c:pt idx="1435">
                  <c:v>12</c:v>
                </c:pt>
                <c:pt idx="1436">
                  <c:v>23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53</c:v>
                </c:pt>
                <c:pt idx="1441">
                  <c:v>23</c:v>
                </c:pt>
                <c:pt idx="1442">
                  <c:v>23</c:v>
                </c:pt>
                <c:pt idx="1443">
                  <c:v>33</c:v>
                </c:pt>
                <c:pt idx="1444">
                  <c:v>28</c:v>
                </c:pt>
                <c:pt idx="1445">
                  <c:v>20</c:v>
                </c:pt>
                <c:pt idx="1446">
                  <c:v>12</c:v>
                </c:pt>
                <c:pt idx="1447">
                  <c:v>25</c:v>
                </c:pt>
                <c:pt idx="1448">
                  <c:v>18</c:v>
                </c:pt>
                <c:pt idx="1449">
                  <c:v>34</c:v>
                </c:pt>
                <c:pt idx="1450">
                  <c:v>12</c:v>
                </c:pt>
                <c:pt idx="1451">
                  <c:v>23</c:v>
                </c:pt>
                <c:pt idx="1452">
                  <c:v>20</c:v>
                </c:pt>
                <c:pt idx="1453">
                  <c:v>69</c:v>
                </c:pt>
                <c:pt idx="1454">
                  <c:v>12</c:v>
                </c:pt>
                <c:pt idx="1455">
                  <c:v>23</c:v>
                </c:pt>
                <c:pt idx="1456">
                  <c:v>23</c:v>
                </c:pt>
                <c:pt idx="1457">
                  <c:v>55</c:v>
                </c:pt>
                <c:pt idx="1458">
                  <c:v>66</c:v>
                </c:pt>
                <c:pt idx="1459">
                  <c:v>12</c:v>
                </c:pt>
                <c:pt idx="1460">
                  <c:v>23</c:v>
                </c:pt>
                <c:pt idx="1461">
                  <c:v>23</c:v>
                </c:pt>
                <c:pt idx="1462">
                  <c:v>12</c:v>
                </c:pt>
                <c:pt idx="1463">
                  <c:v>12</c:v>
                </c:pt>
                <c:pt idx="1464">
                  <c:v>22</c:v>
                </c:pt>
                <c:pt idx="1465">
                  <c:v>12</c:v>
                </c:pt>
                <c:pt idx="1466">
                  <c:v>33</c:v>
                </c:pt>
                <c:pt idx="1467">
                  <c:v>23</c:v>
                </c:pt>
                <c:pt idx="1468">
                  <c:v>12</c:v>
                </c:pt>
                <c:pt idx="1469">
                  <c:v>44</c:v>
                </c:pt>
                <c:pt idx="1470">
                  <c:v>22</c:v>
                </c:pt>
                <c:pt idx="1471">
                  <c:v>12</c:v>
                </c:pt>
                <c:pt idx="1472">
                  <c:v>12</c:v>
                </c:pt>
                <c:pt idx="1473">
                  <c:v>24</c:v>
                </c:pt>
                <c:pt idx="1474">
                  <c:v>28</c:v>
                </c:pt>
                <c:pt idx="1475">
                  <c:v>34</c:v>
                </c:pt>
                <c:pt idx="1476">
                  <c:v>25</c:v>
                </c:pt>
                <c:pt idx="1477">
                  <c:v>33</c:v>
                </c:pt>
                <c:pt idx="1478">
                  <c:v>12</c:v>
                </c:pt>
                <c:pt idx="1479">
                  <c:v>23</c:v>
                </c:pt>
                <c:pt idx="1480">
                  <c:v>25</c:v>
                </c:pt>
                <c:pt idx="1481">
                  <c:v>12</c:v>
                </c:pt>
                <c:pt idx="1482">
                  <c:v>34</c:v>
                </c:pt>
                <c:pt idx="1483">
                  <c:v>23</c:v>
                </c:pt>
                <c:pt idx="1484">
                  <c:v>17</c:v>
                </c:pt>
                <c:pt idx="1485">
                  <c:v>12</c:v>
                </c:pt>
                <c:pt idx="1486">
                  <c:v>19</c:v>
                </c:pt>
                <c:pt idx="1487">
                  <c:v>24</c:v>
                </c:pt>
                <c:pt idx="1488">
                  <c:v>42</c:v>
                </c:pt>
                <c:pt idx="1489">
                  <c:v>23</c:v>
                </c:pt>
                <c:pt idx="1490">
                  <c:v>12</c:v>
                </c:pt>
                <c:pt idx="1491">
                  <c:v>12</c:v>
                </c:pt>
                <c:pt idx="1492">
                  <c:v>23</c:v>
                </c:pt>
                <c:pt idx="1493">
                  <c:v>23</c:v>
                </c:pt>
                <c:pt idx="1494">
                  <c:v>27</c:v>
                </c:pt>
                <c:pt idx="1495">
                  <c:v>26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44</c:v>
                </c:pt>
                <c:pt idx="1500">
                  <c:v>12</c:v>
                </c:pt>
                <c:pt idx="1501">
                  <c:v>61</c:v>
                </c:pt>
                <c:pt idx="1502">
                  <c:v>22</c:v>
                </c:pt>
                <c:pt idx="1503">
                  <c:v>12</c:v>
                </c:pt>
                <c:pt idx="1504">
                  <c:v>25</c:v>
                </c:pt>
                <c:pt idx="1505">
                  <c:v>23</c:v>
                </c:pt>
                <c:pt idx="1506">
                  <c:v>24</c:v>
                </c:pt>
                <c:pt idx="1507">
                  <c:v>12</c:v>
                </c:pt>
                <c:pt idx="1508">
                  <c:v>44</c:v>
                </c:pt>
                <c:pt idx="1509">
                  <c:v>34</c:v>
                </c:pt>
                <c:pt idx="1510">
                  <c:v>23</c:v>
                </c:pt>
                <c:pt idx="1511">
                  <c:v>60</c:v>
                </c:pt>
                <c:pt idx="1512">
                  <c:v>23</c:v>
                </c:pt>
                <c:pt idx="1513">
                  <c:v>12</c:v>
                </c:pt>
                <c:pt idx="1514">
                  <c:v>23</c:v>
                </c:pt>
                <c:pt idx="1515">
                  <c:v>58</c:v>
                </c:pt>
                <c:pt idx="1516">
                  <c:v>24</c:v>
                </c:pt>
                <c:pt idx="1517">
                  <c:v>12</c:v>
                </c:pt>
                <c:pt idx="1518">
                  <c:v>23</c:v>
                </c:pt>
                <c:pt idx="1519">
                  <c:v>36</c:v>
                </c:pt>
                <c:pt idx="1520">
                  <c:v>45</c:v>
                </c:pt>
                <c:pt idx="1521">
                  <c:v>31</c:v>
                </c:pt>
                <c:pt idx="1522">
                  <c:v>31</c:v>
                </c:pt>
                <c:pt idx="1523">
                  <c:v>17</c:v>
                </c:pt>
                <c:pt idx="1524">
                  <c:v>12</c:v>
                </c:pt>
                <c:pt idx="1525">
                  <c:v>16</c:v>
                </c:pt>
                <c:pt idx="1526">
                  <c:v>12</c:v>
                </c:pt>
                <c:pt idx="1527">
                  <c:v>23</c:v>
                </c:pt>
                <c:pt idx="1528">
                  <c:v>12</c:v>
                </c:pt>
                <c:pt idx="1529">
                  <c:v>22</c:v>
                </c:pt>
                <c:pt idx="1530">
                  <c:v>26</c:v>
                </c:pt>
                <c:pt idx="1531">
                  <c:v>21</c:v>
                </c:pt>
                <c:pt idx="1532">
                  <c:v>23</c:v>
                </c:pt>
                <c:pt idx="1533">
                  <c:v>23</c:v>
                </c:pt>
                <c:pt idx="1534">
                  <c:v>22</c:v>
                </c:pt>
                <c:pt idx="1535">
                  <c:v>34</c:v>
                </c:pt>
                <c:pt idx="1536">
                  <c:v>23</c:v>
                </c:pt>
                <c:pt idx="1537">
                  <c:v>34</c:v>
                </c:pt>
                <c:pt idx="1538">
                  <c:v>12</c:v>
                </c:pt>
                <c:pt idx="1539">
                  <c:v>67</c:v>
                </c:pt>
                <c:pt idx="1540">
                  <c:v>24</c:v>
                </c:pt>
                <c:pt idx="1541">
                  <c:v>45</c:v>
                </c:pt>
                <c:pt idx="1542">
                  <c:v>20</c:v>
                </c:pt>
                <c:pt idx="1543">
                  <c:v>17</c:v>
                </c:pt>
                <c:pt idx="1544">
                  <c:v>18</c:v>
                </c:pt>
                <c:pt idx="1545">
                  <c:v>18</c:v>
                </c:pt>
                <c:pt idx="1546">
                  <c:v>23</c:v>
                </c:pt>
                <c:pt idx="1547">
                  <c:v>64</c:v>
                </c:pt>
                <c:pt idx="1548">
                  <c:v>23</c:v>
                </c:pt>
                <c:pt idx="1549">
                  <c:v>12</c:v>
                </c:pt>
                <c:pt idx="1550">
                  <c:v>23</c:v>
                </c:pt>
                <c:pt idx="1551">
                  <c:v>12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19</c:v>
                </c:pt>
                <c:pt idx="1556">
                  <c:v>12</c:v>
                </c:pt>
                <c:pt idx="1557">
                  <c:v>12</c:v>
                </c:pt>
                <c:pt idx="1558">
                  <c:v>13</c:v>
                </c:pt>
                <c:pt idx="1559">
                  <c:v>34</c:v>
                </c:pt>
                <c:pt idx="1560">
                  <c:v>12</c:v>
                </c:pt>
                <c:pt idx="1561">
                  <c:v>23</c:v>
                </c:pt>
                <c:pt idx="1562">
                  <c:v>12</c:v>
                </c:pt>
                <c:pt idx="1563">
                  <c:v>23</c:v>
                </c:pt>
                <c:pt idx="1564">
                  <c:v>33</c:v>
                </c:pt>
                <c:pt idx="1565">
                  <c:v>32</c:v>
                </c:pt>
                <c:pt idx="1566">
                  <c:v>23</c:v>
                </c:pt>
                <c:pt idx="1567">
                  <c:v>12</c:v>
                </c:pt>
                <c:pt idx="1568">
                  <c:v>23</c:v>
                </c:pt>
                <c:pt idx="1569">
                  <c:v>23</c:v>
                </c:pt>
                <c:pt idx="1570">
                  <c:v>12</c:v>
                </c:pt>
                <c:pt idx="1571">
                  <c:v>12</c:v>
                </c:pt>
                <c:pt idx="1572">
                  <c:v>23</c:v>
                </c:pt>
                <c:pt idx="1573">
                  <c:v>24</c:v>
                </c:pt>
                <c:pt idx="1574">
                  <c:v>12</c:v>
                </c:pt>
                <c:pt idx="1575">
                  <c:v>23</c:v>
                </c:pt>
                <c:pt idx="1576">
                  <c:v>16</c:v>
                </c:pt>
                <c:pt idx="1577">
                  <c:v>16</c:v>
                </c:pt>
                <c:pt idx="1578">
                  <c:v>20</c:v>
                </c:pt>
                <c:pt idx="1579">
                  <c:v>35</c:v>
                </c:pt>
                <c:pt idx="1580">
                  <c:v>42</c:v>
                </c:pt>
                <c:pt idx="1581">
                  <c:v>23</c:v>
                </c:pt>
                <c:pt idx="1582">
                  <c:v>22</c:v>
                </c:pt>
                <c:pt idx="1583">
                  <c:v>12</c:v>
                </c:pt>
                <c:pt idx="1584">
                  <c:v>22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22</c:v>
                </c:pt>
                <c:pt idx="1590">
                  <c:v>23</c:v>
                </c:pt>
                <c:pt idx="1591">
                  <c:v>12</c:v>
                </c:pt>
                <c:pt idx="1592">
                  <c:v>23</c:v>
                </c:pt>
                <c:pt idx="1593">
                  <c:v>21</c:v>
                </c:pt>
                <c:pt idx="1594">
                  <c:v>42</c:v>
                </c:pt>
                <c:pt idx="1595">
                  <c:v>22</c:v>
                </c:pt>
                <c:pt idx="1596">
                  <c:v>23</c:v>
                </c:pt>
                <c:pt idx="1597">
                  <c:v>20</c:v>
                </c:pt>
                <c:pt idx="1598">
                  <c:v>26</c:v>
                </c:pt>
                <c:pt idx="1599">
                  <c:v>12</c:v>
                </c:pt>
                <c:pt idx="1600">
                  <c:v>12</c:v>
                </c:pt>
                <c:pt idx="1601">
                  <c:v>22</c:v>
                </c:pt>
                <c:pt idx="1602">
                  <c:v>23</c:v>
                </c:pt>
                <c:pt idx="1603">
                  <c:v>12</c:v>
                </c:pt>
                <c:pt idx="1604">
                  <c:v>73</c:v>
                </c:pt>
                <c:pt idx="1605">
                  <c:v>23</c:v>
                </c:pt>
                <c:pt idx="1606">
                  <c:v>40</c:v>
                </c:pt>
                <c:pt idx="1607">
                  <c:v>21</c:v>
                </c:pt>
                <c:pt idx="1608">
                  <c:v>34</c:v>
                </c:pt>
                <c:pt idx="1609">
                  <c:v>15</c:v>
                </c:pt>
                <c:pt idx="1610">
                  <c:v>21</c:v>
                </c:pt>
                <c:pt idx="1611">
                  <c:v>67</c:v>
                </c:pt>
                <c:pt idx="1612">
                  <c:v>12</c:v>
                </c:pt>
                <c:pt idx="1613">
                  <c:v>23</c:v>
                </c:pt>
                <c:pt idx="1614">
                  <c:v>34</c:v>
                </c:pt>
                <c:pt idx="1615">
                  <c:v>44</c:v>
                </c:pt>
                <c:pt idx="1616">
                  <c:v>23</c:v>
                </c:pt>
                <c:pt idx="1617">
                  <c:v>12</c:v>
                </c:pt>
                <c:pt idx="1618">
                  <c:v>52</c:v>
                </c:pt>
                <c:pt idx="1619">
                  <c:v>12</c:v>
                </c:pt>
                <c:pt idx="1620">
                  <c:v>12</c:v>
                </c:pt>
                <c:pt idx="1621">
                  <c:v>19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56</c:v>
                </c:pt>
                <c:pt idx="1628">
                  <c:v>28</c:v>
                </c:pt>
                <c:pt idx="1629">
                  <c:v>27</c:v>
                </c:pt>
                <c:pt idx="1630">
                  <c:v>24</c:v>
                </c:pt>
                <c:pt idx="1631">
                  <c:v>31</c:v>
                </c:pt>
                <c:pt idx="1632">
                  <c:v>55</c:v>
                </c:pt>
                <c:pt idx="1633">
                  <c:v>45</c:v>
                </c:pt>
                <c:pt idx="1634">
                  <c:v>12</c:v>
                </c:pt>
                <c:pt idx="1635">
                  <c:v>23</c:v>
                </c:pt>
                <c:pt idx="1636">
                  <c:v>12</c:v>
                </c:pt>
                <c:pt idx="1637">
                  <c:v>26</c:v>
                </c:pt>
                <c:pt idx="1638">
                  <c:v>12</c:v>
                </c:pt>
                <c:pt idx="1639">
                  <c:v>55</c:v>
                </c:pt>
                <c:pt idx="1640">
                  <c:v>12</c:v>
                </c:pt>
                <c:pt idx="1641">
                  <c:v>20</c:v>
                </c:pt>
                <c:pt idx="1642">
                  <c:v>12</c:v>
                </c:pt>
                <c:pt idx="1643">
                  <c:v>12</c:v>
                </c:pt>
                <c:pt idx="1644">
                  <c:v>23</c:v>
                </c:pt>
                <c:pt idx="1645">
                  <c:v>34</c:v>
                </c:pt>
                <c:pt idx="1646">
                  <c:v>26</c:v>
                </c:pt>
                <c:pt idx="1647">
                  <c:v>23</c:v>
                </c:pt>
                <c:pt idx="1648">
                  <c:v>12</c:v>
                </c:pt>
                <c:pt idx="1649">
                  <c:v>30</c:v>
                </c:pt>
                <c:pt idx="1650">
                  <c:v>12</c:v>
                </c:pt>
                <c:pt idx="1651">
                  <c:v>24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34</c:v>
                </c:pt>
                <c:pt idx="1657">
                  <c:v>16</c:v>
                </c:pt>
                <c:pt idx="1658">
                  <c:v>27</c:v>
                </c:pt>
                <c:pt idx="1659">
                  <c:v>66</c:v>
                </c:pt>
                <c:pt idx="1660">
                  <c:v>51</c:v>
                </c:pt>
                <c:pt idx="1661">
                  <c:v>23</c:v>
                </c:pt>
                <c:pt idx="1662">
                  <c:v>30</c:v>
                </c:pt>
                <c:pt idx="1663">
                  <c:v>23</c:v>
                </c:pt>
                <c:pt idx="1664">
                  <c:v>22</c:v>
                </c:pt>
                <c:pt idx="1665">
                  <c:v>20</c:v>
                </c:pt>
                <c:pt idx="1666">
                  <c:v>12</c:v>
                </c:pt>
                <c:pt idx="1667">
                  <c:v>32</c:v>
                </c:pt>
                <c:pt idx="1668">
                  <c:v>12</c:v>
                </c:pt>
                <c:pt idx="1669">
                  <c:v>23</c:v>
                </c:pt>
                <c:pt idx="1670">
                  <c:v>12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24</c:v>
                </c:pt>
                <c:pt idx="1675">
                  <c:v>32</c:v>
                </c:pt>
                <c:pt idx="1676">
                  <c:v>23</c:v>
                </c:pt>
                <c:pt idx="1677">
                  <c:v>22</c:v>
                </c:pt>
                <c:pt idx="1678">
                  <c:v>45</c:v>
                </c:pt>
                <c:pt idx="1679">
                  <c:v>24</c:v>
                </c:pt>
                <c:pt idx="1680">
                  <c:v>34</c:v>
                </c:pt>
                <c:pt idx="1681">
                  <c:v>37</c:v>
                </c:pt>
                <c:pt idx="1682">
                  <c:v>25</c:v>
                </c:pt>
                <c:pt idx="1683">
                  <c:v>34</c:v>
                </c:pt>
                <c:pt idx="1684">
                  <c:v>12</c:v>
                </c:pt>
                <c:pt idx="1685">
                  <c:v>27</c:v>
                </c:pt>
                <c:pt idx="1686">
                  <c:v>23</c:v>
                </c:pt>
                <c:pt idx="1687">
                  <c:v>12</c:v>
                </c:pt>
                <c:pt idx="1688">
                  <c:v>45</c:v>
                </c:pt>
                <c:pt idx="1689">
                  <c:v>12</c:v>
                </c:pt>
                <c:pt idx="1690">
                  <c:v>22</c:v>
                </c:pt>
                <c:pt idx="1691">
                  <c:v>23</c:v>
                </c:pt>
                <c:pt idx="1692">
                  <c:v>23</c:v>
                </c:pt>
                <c:pt idx="1693">
                  <c:v>27</c:v>
                </c:pt>
                <c:pt idx="1694">
                  <c:v>33</c:v>
                </c:pt>
                <c:pt idx="1695">
                  <c:v>22</c:v>
                </c:pt>
                <c:pt idx="1696">
                  <c:v>26</c:v>
                </c:pt>
                <c:pt idx="1697">
                  <c:v>20</c:v>
                </c:pt>
                <c:pt idx="1698">
                  <c:v>34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60</c:v>
                </c:pt>
                <c:pt idx="1703">
                  <c:v>23</c:v>
                </c:pt>
                <c:pt idx="1704">
                  <c:v>12</c:v>
                </c:pt>
                <c:pt idx="1705">
                  <c:v>12</c:v>
                </c:pt>
                <c:pt idx="1706">
                  <c:v>26</c:v>
                </c:pt>
                <c:pt idx="1707">
                  <c:v>12</c:v>
                </c:pt>
                <c:pt idx="1708">
                  <c:v>23</c:v>
                </c:pt>
                <c:pt idx="1709">
                  <c:v>23</c:v>
                </c:pt>
                <c:pt idx="1710">
                  <c:v>30</c:v>
                </c:pt>
                <c:pt idx="1711">
                  <c:v>12</c:v>
                </c:pt>
                <c:pt idx="1712">
                  <c:v>18</c:v>
                </c:pt>
                <c:pt idx="1713">
                  <c:v>34</c:v>
                </c:pt>
                <c:pt idx="1714">
                  <c:v>24</c:v>
                </c:pt>
                <c:pt idx="1715">
                  <c:v>12</c:v>
                </c:pt>
                <c:pt idx="1716">
                  <c:v>23</c:v>
                </c:pt>
                <c:pt idx="1717">
                  <c:v>12</c:v>
                </c:pt>
                <c:pt idx="1718">
                  <c:v>22</c:v>
                </c:pt>
                <c:pt idx="1719">
                  <c:v>34</c:v>
                </c:pt>
                <c:pt idx="1720">
                  <c:v>45</c:v>
                </c:pt>
                <c:pt idx="1721">
                  <c:v>24</c:v>
                </c:pt>
                <c:pt idx="1722">
                  <c:v>23</c:v>
                </c:pt>
                <c:pt idx="1723">
                  <c:v>25</c:v>
                </c:pt>
                <c:pt idx="1724">
                  <c:v>82</c:v>
                </c:pt>
                <c:pt idx="1725">
                  <c:v>12</c:v>
                </c:pt>
                <c:pt idx="1726">
                  <c:v>23</c:v>
                </c:pt>
                <c:pt idx="1727">
                  <c:v>12</c:v>
                </c:pt>
                <c:pt idx="1728">
                  <c:v>22</c:v>
                </c:pt>
                <c:pt idx="1729">
                  <c:v>34</c:v>
                </c:pt>
                <c:pt idx="1730">
                  <c:v>28</c:v>
                </c:pt>
                <c:pt idx="1731">
                  <c:v>12</c:v>
                </c:pt>
                <c:pt idx="1732">
                  <c:v>12</c:v>
                </c:pt>
                <c:pt idx="1733">
                  <c:v>27</c:v>
                </c:pt>
                <c:pt idx="1734">
                  <c:v>23</c:v>
                </c:pt>
                <c:pt idx="1735">
                  <c:v>12</c:v>
                </c:pt>
                <c:pt idx="1736">
                  <c:v>12</c:v>
                </c:pt>
                <c:pt idx="1737">
                  <c:v>50</c:v>
                </c:pt>
                <c:pt idx="1738">
                  <c:v>22</c:v>
                </c:pt>
                <c:pt idx="1739">
                  <c:v>41</c:v>
                </c:pt>
                <c:pt idx="1740">
                  <c:v>25</c:v>
                </c:pt>
                <c:pt idx="1741">
                  <c:v>23</c:v>
                </c:pt>
                <c:pt idx="1742">
                  <c:v>12</c:v>
                </c:pt>
                <c:pt idx="1743">
                  <c:v>12</c:v>
                </c:pt>
                <c:pt idx="1744">
                  <c:v>34</c:v>
                </c:pt>
                <c:pt idx="1745">
                  <c:v>20</c:v>
                </c:pt>
                <c:pt idx="1746">
                  <c:v>45</c:v>
                </c:pt>
                <c:pt idx="1747">
                  <c:v>23</c:v>
                </c:pt>
                <c:pt idx="1748">
                  <c:v>12</c:v>
                </c:pt>
                <c:pt idx="1749">
                  <c:v>23</c:v>
                </c:pt>
                <c:pt idx="1750">
                  <c:v>12</c:v>
                </c:pt>
                <c:pt idx="1751">
                  <c:v>25</c:v>
                </c:pt>
                <c:pt idx="1752">
                  <c:v>12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20</c:v>
                </c:pt>
                <c:pt idx="1758">
                  <c:v>12</c:v>
                </c:pt>
                <c:pt idx="1759">
                  <c:v>29</c:v>
                </c:pt>
                <c:pt idx="1760">
                  <c:v>12</c:v>
                </c:pt>
                <c:pt idx="1761">
                  <c:v>26</c:v>
                </c:pt>
                <c:pt idx="1762">
                  <c:v>28</c:v>
                </c:pt>
                <c:pt idx="1763">
                  <c:v>12</c:v>
                </c:pt>
                <c:pt idx="1764">
                  <c:v>12</c:v>
                </c:pt>
                <c:pt idx="1765">
                  <c:v>45</c:v>
                </c:pt>
                <c:pt idx="1766">
                  <c:v>16</c:v>
                </c:pt>
                <c:pt idx="1767">
                  <c:v>23</c:v>
                </c:pt>
                <c:pt idx="1768">
                  <c:v>23</c:v>
                </c:pt>
                <c:pt idx="1769">
                  <c:v>12</c:v>
                </c:pt>
                <c:pt idx="1770">
                  <c:v>59</c:v>
                </c:pt>
                <c:pt idx="1771">
                  <c:v>23</c:v>
                </c:pt>
                <c:pt idx="1772">
                  <c:v>12</c:v>
                </c:pt>
                <c:pt idx="1773">
                  <c:v>33</c:v>
                </c:pt>
                <c:pt idx="1774">
                  <c:v>16</c:v>
                </c:pt>
                <c:pt idx="1775">
                  <c:v>12</c:v>
                </c:pt>
                <c:pt idx="1776">
                  <c:v>34</c:v>
                </c:pt>
                <c:pt idx="1777">
                  <c:v>45</c:v>
                </c:pt>
                <c:pt idx="1778">
                  <c:v>45</c:v>
                </c:pt>
                <c:pt idx="1779">
                  <c:v>23</c:v>
                </c:pt>
                <c:pt idx="1780">
                  <c:v>25</c:v>
                </c:pt>
                <c:pt idx="1781">
                  <c:v>12</c:v>
                </c:pt>
                <c:pt idx="1782">
                  <c:v>34</c:v>
                </c:pt>
                <c:pt idx="1783">
                  <c:v>23</c:v>
                </c:pt>
                <c:pt idx="1784">
                  <c:v>53</c:v>
                </c:pt>
                <c:pt idx="1785">
                  <c:v>33</c:v>
                </c:pt>
                <c:pt idx="1786">
                  <c:v>12</c:v>
                </c:pt>
                <c:pt idx="1787">
                  <c:v>15</c:v>
                </c:pt>
                <c:pt idx="1788">
                  <c:v>27</c:v>
                </c:pt>
                <c:pt idx="1789">
                  <c:v>12</c:v>
                </c:pt>
                <c:pt idx="1790">
                  <c:v>27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23</c:v>
                </c:pt>
                <c:pt idx="1795">
                  <c:v>23</c:v>
                </c:pt>
                <c:pt idx="1796">
                  <c:v>25</c:v>
                </c:pt>
                <c:pt idx="1797">
                  <c:v>12</c:v>
                </c:pt>
                <c:pt idx="1798">
                  <c:v>23</c:v>
                </c:pt>
                <c:pt idx="1799">
                  <c:v>52</c:v>
                </c:pt>
                <c:pt idx="1800">
                  <c:v>25</c:v>
                </c:pt>
                <c:pt idx="1801">
                  <c:v>12</c:v>
                </c:pt>
                <c:pt idx="1802">
                  <c:v>14</c:v>
                </c:pt>
                <c:pt idx="1803">
                  <c:v>34</c:v>
                </c:pt>
                <c:pt idx="1804">
                  <c:v>12</c:v>
                </c:pt>
                <c:pt idx="1805">
                  <c:v>12</c:v>
                </c:pt>
                <c:pt idx="1806">
                  <c:v>25</c:v>
                </c:pt>
                <c:pt idx="1807">
                  <c:v>20</c:v>
                </c:pt>
                <c:pt idx="1808">
                  <c:v>40</c:v>
                </c:pt>
                <c:pt idx="1809">
                  <c:v>15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16</c:v>
                </c:pt>
                <c:pt idx="1814">
                  <c:v>43</c:v>
                </c:pt>
                <c:pt idx="1815">
                  <c:v>12</c:v>
                </c:pt>
                <c:pt idx="1816">
                  <c:v>12</c:v>
                </c:pt>
                <c:pt idx="1817">
                  <c:v>22</c:v>
                </c:pt>
                <c:pt idx="1818">
                  <c:v>12</c:v>
                </c:pt>
                <c:pt idx="1819">
                  <c:v>38</c:v>
                </c:pt>
                <c:pt idx="1820">
                  <c:v>22</c:v>
                </c:pt>
                <c:pt idx="1821">
                  <c:v>12</c:v>
                </c:pt>
                <c:pt idx="1822">
                  <c:v>23</c:v>
                </c:pt>
                <c:pt idx="1823">
                  <c:v>19</c:v>
                </c:pt>
                <c:pt idx="1824">
                  <c:v>23</c:v>
                </c:pt>
                <c:pt idx="1825">
                  <c:v>12</c:v>
                </c:pt>
                <c:pt idx="1826">
                  <c:v>12</c:v>
                </c:pt>
                <c:pt idx="1827">
                  <c:v>19</c:v>
                </c:pt>
                <c:pt idx="1828">
                  <c:v>40</c:v>
                </c:pt>
                <c:pt idx="1829">
                  <c:v>71</c:v>
                </c:pt>
                <c:pt idx="1830">
                  <c:v>12</c:v>
                </c:pt>
                <c:pt idx="1831">
                  <c:v>34</c:v>
                </c:pt>
                <c:pt idx="1832">
                  <c:v>22</c:v>
                </c:pt>
                <c:pt idx="1833">
                  <c:v>22</c:v>
                </c:pt>
                <c:pt idx="1834">
                  <c:v>25</c:v>
                </c:pt>
                <c:pt idx="1835">
                  <c:v>16</c:v>
                </c:pt>
                <c:pt idx="1836">
                  <c:v>26</c:v>
                </c:pt>
                <c:pt idx="1837">
                  <c:v>12</c:v>
                </c:pt>
                <c:pt idx="1838">
                  <c:v>25</c:v>
                </c:pt>
                <c:pt idx="1839">
                  <c:v>12</c:v>
                </c:pt>
                <c:pt idx="1840">
                  <c:v>29</c:v>
                </c:pt>
                <c:pt idx="1841">
                  <c:v>25</c:v>
                </c:pt>
                <c:pt idx="1842">
                  <c:v>12</c:v>
                </c:pt>
                <c:pt idx="1843">
                  <c:v>18</c:v>
                </c:pt>
                <c:pt idx="1844">
                  <c:v>12</c:v>
                </c:pt>
                <c:pt idx="1845">
                  <c:v>25</c:v>
                </c:pt>
                <c:pt idx="1846">
                  <c:v>25</c:v>
                </c:pt>
                <c:pt idx="1847">
                  <c:v>12</c:v>
                </c:pt>
                <c:pt idx="1848">
                  <c:v>17</c:v>
                </c:pt>
                <c:pt idx="1849">
                  <c:v>12</c:v>
                </c:pt>
                <c:pt idx="1850">
                  <c:v>12</c:v>
                </c:pt>
                <c:pt idx="1851">
                  <c:v>34</c:v>
                </c:pt>
                <c:pt idx="1852">
                  <c:v>12</c:v>
                </c:pt>
                <c:pt idx="1853">
                  <c:v>23</c:v>
                </c:pt>
                <c:pt idx="1854">
                  <c:v>25</c:v>
                </c:pt>
                <c:pt idx="1855">
                  <c:v>23</c:v>
                </c:pt>
                <c:pt idx="1856">
                  <c:v>26</c:v>
                </c:pt>
                <c:pt idx="1857">
                  <c:v>23</c:v>
                </c:pt>
                <c:pt idx="1858">
                  <c:v>19</c:v>
                </c:pt>
                <c:pt idx="1859">
                  <c:v>23</c:v>
                </c:pt>
                <c:pt idx="1860">
                  <c:v>53</c:v>
                </c:pt>
                <c:pt idx="1861">
                  <c:v>39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23</c:v>
                </c:pt>
                <c:pt idx="1868">
                  <c:v>35</c:v>
                </c:pt>
                <c:pt idx="1869">
                  <c:v>12</c:v>
                </c:pt>
                <c:pt idx="1870">
                  <c:v>23</c:v>
                </c:pt>
                <c:pt idx="1871">
                  <c:v>12</c:v>
                </c:pt>
                <c:pt idx="1872">
                  <c:v>22</c:v>
                </c:pt>
                <c:pt idx="1873">
                  <c:v>23</c:v>
                </c:pt>
                <c:pt idx="1874">
                  <c:v>46</c:v>
                </c:pt>
                <c:pt idx="1875">
                  <c:v>43</c:v>
                </c:pt>
                <c:pt idx="1876">
                  <c:v>19</c:v>
                </c:pt>
                <c:pt idx="1877">
                  <c:v>24</c:v>
                </c:pt>
                <c:pt idx="1878">
                  <c:v>12</c:v>
                </c:pt>
                <c:pt idx="1879">
                  <c:v>32</c:v>
                </c:pt>
                <c:pt idx="1880">
                  <c:v>22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22</c:v>
                </c:pt>
                <c:pt idx="1885">
                  <c:v>23</c:v>
                </c:pt>
                <c:pt idx="1886">
                  <c:v>16</c:v>
                </c:pt>
                <c:pt idx="1887">
                  <c:v>41</c:v>
                </c:pt>
                <c:pt idx="1888">
                  <c:v>15</c:v>
                </c:pt>
                <c:pt idx="1889">
                  <c:v>40</c:v>
                </c:pt>
                <c:pt idx="1890">
                  <c:v>23</c:v>
                </c:pt>
                <c:pt idx="1891">
                  <c:v>45</c:v>
                </c:pt>
                <c:pt idx="1892">
                  <c:v>12</c:v>
                </c:pt>
                <c:pt idx="1893">
                  <c:v>12</c:v>
                </c:pt>
                <c:pt idx="1894">
                  <c:v>31</c:v>
                </c:pt>
                <c:pt idx="1895">
                  <c:v>12</c:v>
                </c:pt>
                <c:pt idx="1896">
                  <c:v>12</c:v>
                </c:pt>
                <c:pt idx="1897">
                  <c:v>34</c:v>
                </c:pt>
                <c:pt idx="1898">
                  <c:v>23</c:v>
                </c:pt>
                <c:pt idx="1899">
                  <c:v>23</c:v>
                </c:pt>
                <c:pt idx="1900">
                  <c:v>20</c:v>
                </c:pt>
                <c:pt idx="1901">
                  <c:v>22</c:v>
                </c:pt>
                <c:pt idx="1902">
                  <c:v>34</c:v>
                </c:pt>
                <c:pt idx="1903">
                  <c:v>22</c:v>
                </c:pt>
                <c:pt idx="1904">
                  <c:v>16</c:v>
                </c:pt>
                <c:pt idx="1905">
                  <c:v>23</c:v>
                </c:pt>
                <c:pt idx="1906">
                  <c:v>15</c:v>
                </c:pt>
                <c:pt idx="1907">
                  <c:v>12</c:v>
                </c:pt>
                <c:pt idx="1908">
                  <c:v>32</c:v>
                </c:pt>
                <c:pt idx="1909">
                  <c:v>11</c:v>
                </c:pt>
                <c:pt idx="1910">
                  <c:v>40</c:v>
                </c:pt>
                <c:pt idx="1911">
                  <c:v>32</c:v>
                </c:pt>
                <c:pt idx="1912">
                  <c:v>12</c:v>
                </c:pt>
                <c:pt idx="1913">
                  <c:v>12</c:v>
                </c:pt>
                <c:pt idx="1914">
                  <c:v>25</c:v>
                </c:pt>
                <c:pt idx="1915">
                  <c:v>22</c:v>
                </c:pt>
                <c:pt idx="1916">
                  <c:v>31</c:v>
                </c:pt>
                <c:pt idx="1917">
                  <c:v>28</c:v>
                </c:pt>
                <c:pt idx="1918">
                  <c:v>19</c:v>
                </c:pt>
                <c:pt idx="1919">
                  <c:v>34</c:v>
                </c:pt>
                <c:pt idx="1920">
                  <c:v>12</c:v>
                </c:pt>
                <c:pt idx="1921">
                  <c:v>12</c:v>
                </c:pt>
                <c:pt idx="1922">
                  <c:v>16</c:v>
                </c:pt>
                <c:pt idx="1923">
                  <c:v>12</c:v>
                </c:pt>
                <c:pt idx="1924">
                  <c:v>12</c:v>
                </c:pt>
                <c:pt idx="1925">
                  <c:v>11</c:v>
                </c:pt>
                <c:pt idx="1926">
                  <c:v>23</c:v>
                </c:pt>
                <c:pt idx="1927">
                  <c:v>12</c:v>
                </c:pt>
                <c:pt idx="1928">
                  <c:v>11</c:v>
                </c:pt>
                <c:pt idx="1929">
                  <c:v>23</c:v>
                </c:pt>
                <c:pt idx="1930">
                  <c:v>23</c:v>
                </c:pt>
                <c:pt idx="1931">
                  <c:v>18</c:v>
                </c:pt>
                <c:pt idx="1932">
                  <c:v>23</c:v>
                </c:pt>
                <c:pt idx="1933">
                  <c:v>29</c:v>
                </c:pt>
                <c:pt idx="1934">
                  <c:v>11</c:v>
                </c:pt>
                <c:pt idx="1935">
                  <c:v>40</c:v>
                </c:pt>
                <c:pt idx="1936">
                  <c:v>12</c:v>
                </c:pt>
                <c:pt idx="1937">
                  <c:v>25</c:v>
                </c:pt>
                <c:pt idx="1938">
                  <c:v>39</c:v>
                </c:pt>
                <c:pt idx="1939">
                  <c:v>12</c:v>
                </c:pt>
                <c:pt idx="1940">
                  <c:v>23</c:v>
                </c:pt>
                <c:pt idx="1941">
                  <c:v>22</c:v>
                </c:pt>
                <c:pt idx="1942">
                  <c:v>26</c:v>
                </c:pt>
                <c:pt idx="1943">
                  <c:v>51</c:v>
                </c:pt>
                <c:pt idx="1944">
                  <c:v>23</c:v>
                </c:pt>
                <c:pt idx="1945">
                  <c:v>20</c:v>
                </c:pt>
                <c:pt idx="1946">
                  <c:v>32</c:v>
                </c:pt>
                <c:pt idx="1947">
                  <c:v>11</c:v>
                </c:pt>
                <c:pt idx="1948">
                  <c:v>26</c:v>
                </c:pt>
                <c:pt idx="1949">
                  <c:v>22</c:v>
                </c:pt>
                <c:pt idx="1950">
                  <c:v>29</c:v>
                </c:pt>
                <c:pt idx="1951">
                  <c:v>53</c:v>
                </c:pt>
                <c:pt idx="1952">
                  <c:v>12</c:v>
                </c:pt>
                <c:pt idx="1953">
                  <c:v>12</c:v>
                </c:pt>
                <c:pt idx="1954">
                  <c:v>29</c:v>
                </c:pt>
                <c:pt idx="1955">
                  <c:v>30</c:v>
                </c:pt>
                <c:pt idx="1956">
                  <c:v>22</c:v>
                </c:pt>
                <c:pt idx="1957">
                  <c:v>18</c:v>
                </c:pt>
                <c:pt idx="1958">
                  <c:v>20</c:v>
                </c:pt>
                <c:pt idx="1959">
                  <c:v>58</c:v>
                </c:pt>
                <c:pt idx="1960">
                  <c:v>11</c:v>
                </c:pt>
                <c:pt idx="1961">
                  <c:v>46</c:v>
                </c:pt>
                <c:pt idx="1962">
                  <c:v>25</c:v>
                </c:pt>
                <c:pt idx="1963">
                  <c:v>11</c:v>
                </c:pt>
                <c:pt idx="1964">
                  <c:v>23</c:v>
                </c:pt>
                <c:pt idx="1965">
                  <c:v>25</c:v>
                </c:pt>
                <c:pt idx="1966">
                  <c:v>24</c:v>
                </c:pt>
                <c:pt idx="1967">
                  <c:v>18</c:v>
                </c:pt>
                <c:pt idx="1968">
                  <c:v>35</c:v>
                </c:pt>
                <c:pt idx="1969">
                  <c:v>12</c:v>
                </c:pt>
                <c:pt idx="1970">
                  <c:v>24</c:v>
                </c:pt>
                <c:pt idx="1971">
                  <c:v>24</c:v>
                </c:pt>
                <c:pt idx="1972">
                  <c:v>37</c:v>
                </c:pt>
                <c:pt idx="1973">
                  <c:v>12</c:v>
                </c:pt>
                <c:pt idx="1974">
                  <c:v>18</c:v>
                </c:pt>
                <c:pt idx="1975">
                  <c:v>69</c:v>
                </c:pt>
                <c:pt idx="1976">
                  <c:v>12</c:v>
                </c:pt>
                <c:pt idx="1977">
                  <c:v>34</c:v>
                </c:pt>
                <c:pt idx="1978">
                  <c:v>26</c:v>
                </c:pt>
                <c:pt idx="1979">
                  <c:v>23</c:v>
                </c:pt>
                <c:pt idx="1980">
                  <c:v>16</c:v>
                </c:pt>
                <c:pt idx="1981">
                  <c:v>12</c:v>
                </c:pt>
                <c:pt idx="1982">
                  <c:v>12</c:v>
                </c:pt>
                <c:pt idx="1983">
                  <c:v>44</c:v>
                </c:pt>
                <c:pt idx="1984">
                  <c:v>27</c:v>
                </c:pt>
                <c:pt idx="1985">
                  <c:v>24</c:v>
                </c:pt>
                <c:pt idx="1986">
                  <c:v>23</c:v>
                </c:pt>
                <c:pt idx="1987">
                  <c:v>18</c:v>
                </c:pt>
                <c:pt idx="1988">
                  <c:v>32</c:v>
                </c:pt>
                <c:pt idx="1989">
                  <c:v>34</c:v>
                </c:pt>
                <c:pt idx="1990">
                  <c:v>12</c:v>
                </c:pt>
                <c:pt idx="1991">
                  <c:v>12</c:v>
                </c:pt>
                <c:pt idx="1992">
                  <c:v>23</c:v>
                </c:pt>
                <c:pt idx="1993">
                  <c:v>22</c:v>
                </c:pt>
                <c:pt idx="1994">
                  <c:v>32</c:v>
                </c:pt>
                <c:pt idx="1995">
                  <c:v>36</c:v>
                </c:pt>
                <c:pt idx="1996">
                  <c:v>23</c:v>
                </c:pt>
                <c:pt idx="1997">
                  <c:v>58</c:v>
                </c:pt>
                <c:pt idx="1998">
                  <c:v>23</c:v>
                </c:pt>
                <c:pt idx="1999">
                  <c:v>26</c:v>
                </c:pt>
                <c:pt idx="2000">
                  <c:v>23</c:v>
                </c:pt>
                <c:pt idx="2001">
                  <c:v>12</c:v>
                </c:pt>
                <c:pt idx="2002">
                  <c:v>20</c:v>
                </c:pt>
                <c:pt idx="2003">
                  <c:v>12</c:v>
                </c:pt>
                <c:pt idx="2004">
                  <c:v>16</c:v>
                </c:pt>
                <c:pt idx="2005">
                  <c:v>24</c:v>
                </c:pt>
                <c:pt idx="2006">
                  <c:v>41</c:v>
                </c:pt>
                <c:pt idx="2007">
                  <c:v>23</c:v>
                </c:pt>
                <c:pt idx="2008">
                  <c:v>12</c:v>
                </c:pt>
                <c:pt idx="2009">
                  <c:v>25</c:v>
                </c:pt>
                <c:pt idx="2010">
                  <c:v>12</c:v>
                </c:pt>
                <c:pt idx="2011">
                  <c:v>22</c:v>
                </c:pt>
                <c:pt idx="2012">
                  <c:v>17</c:v>
                </c:pt>
                <c:pt idx="2013">
                  <c:v>12</c:v>
                </c:pt>
                <c:pt idx="2014">
                  <c:v>22</c:v>
                </c:pt>
                <c:pt idx="2015">
                  <c:v>12</c:v>
                </c:pt>
                <c:pt idx="2016">
                  <c:v>23</c:v>
                </c:pt>
                <c:pt idx="2017">
                  <c:v>50</c:v>
                </c:pt>
                <c:pt idx="2018">
                  <c:v>12</c:v>
                </c:pt>
                <c:pt idx="2019">
                  <c:v>12</c:v>
                </c:pt>
                <c:pt idx="2020">
                  <c:v>22</c:v>
                </c:pt>
                <c:pt idx="2021">
                  <c:v>26</c:v>
                </c:pt>
                <c:pt idx="2022">
                  <c:v>18</c:v>
                </c:pt>
                <c:pt idx="2023">
                  <c:v>12</c:v>
                </c:pt>
                <c:pt idx="2024">
                  <c:v>29</c:v>
                </c:pt>
                <c:pt idx="2025">
                  <c:v>41</c:v>
                </c:pt>
                <c:pt idx="2026">
                  <c:v>48</c:v>
                </c:pt>
                <c:pt idx="2027">
                  <c:v>23</c:v>
                </c:pt>
                <c:pt idx="2028">
                  <c:v>12</c:v>
                </c:pt>
                <c:pt idx="2029">
                  <c:v>17</c:v>
                </c:pt>
                <c:pt idx="2030">
                  <c:v>21</c:v>
                </c:pt>
                <c:pt idx="2031">
                  <c:v>12</c:v>
                </c:pt>
                <c:pt idx="2032">
                  <c:v>23</c:v>
                </c:pt>
                <c:pt idx="2033">
                  <c:v>12</c:v>
                </c:pt>
                <c:pt idx="2034">
                  <c:v>31</c:v>
                </c:pt>
                <c:pt idx="2035">
                  <c:v>23</c:v>
                </c:pt>
                <c:pt idx="2036">
                  <c:v>34</c:v>
                </c:pt>
                <c:pt idx="2037">
                  <c:v>12</c:v>
                </c:pt>
                <c:pt idx="2038">
                  <c:v>49</c:v>
                </c:pt>
                <c:pt idx="2039">
                  <c:v>20</c:v>
                </c:pt>
                <c:pt idx="2040">
                  <c:v>22</c:v>
                </c:pt>
                <c:pt idx="2041">
                  <c:v>27</c:v>
                </c:pt>
                <c:pt idx="2042">
                  <c:v>17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23</c:v>
                </c:pt>
                <c:pt idx="2047">
                  <c:v>21</c:v>
                </c:pt>
                <c:pt idx="2048">
                  <c:v>12</c:v>
                </c:pt>
                <c:pt idx="2049">
                  <c:v>31</c:v>
                </c:pt>
                <c:pt idx="2050">
                  <c:v>21</c:v>
                </c:pt>
                <c:pt idx="2051">
                  <c:v>33</c:v>
                </c:pt>
                <c:pt idx="2052">
                  <c:v>30</c:v>
                </c:pt>
                <c:pt idx="2053">
                  <c:v>20</c:v>
                </c:pt>
                <c:pt idx="2054">
                  <c:v>24</c:v>
                </c:pt>
                <c:pt idx="2055">
                  <c:v>12</c:v>
                </c:pt>
                <c:pt idx="2056">
                  <c:v>12</c:v>
                </c:pt>
                <c:pt idx="2057">
                  <c:v>20</c:v>
                </c:pt>
                <c:pt idx="2058">
                  <c:v>26</c:v>
                </c:pt>
                <c:pt idx="2059">
                  <c:v>27</c:v>
                </c:pt>
                <c:pt idx="2060">
                  <c:v>12</c:v>
                </c:pt>
                <c:pt idx="2061">
                  <c:v>23</c:v>
                </c:pt>
                <c:pt idx="2062">
                  <c:v>34</c:v>
                </c:pt>
                <c:pt idx="2063">
                  <c:v>37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47</c:v>
                </c:pt>
                <c:pt idx="2068">
                  <c:v>16</c:v>
                </c:pt>
                <c:pt idx="2069">
                  <c:v>25</c:v>
                </c:pt>
                <c:pt idx="2070">
                  <c:v>41</c:v>
                </c:pt>
                <c:pt idx="2071">
                  <c:v>22</c:v>
                </c:pt>
                <c:pt idx="2072">
                  <c:v>12</c:v>
                </c:pt>
                <c:pt idx="2073">
                  <c:v>34</c:v>
                </c:pt>
                <c:pt idx="2074">
                  <c:v>37</c:v>
                </c:pt>
                <c:pt idx="2075">
                  <c:v>37</c:v>
                </c:pt>
                <c:pt idx="2076">
                  <c:v>22</c:v>
                </c:pt>
                <c:pt idx="2077">
                  <c:v>12</c:v>
                </c:pt>
                <c:pt idx="2078">
                  <c:v>22</c:v>
                </c:pt>
                <c:pt idx="2079">
                  <c:v>30</c:v>
                </c:pt>
                <c:pt idx="2080">
                  <c:v>51</c:v>
                </c:pt>
                <c:pt idx="2081">
                  <c:v>24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19</c:v>
                </c:pt>
                <c:pt idx="2087">
                  <c:v>22</c:v>
                </c:pt>
                <c:pt idx="2088">
                  <c:v>23</c:v>
                </c:pt>
                <c:pt idx="2089">
                  <c:v>12</c:v>
                </c:pt>
                <c:pt idx="2090">
                  <c:v>21</c:v>
                </c:pt>
                <c:pt idx="2091">
                  <c:v>30</c:v>
                </c:pt>
                <c:pt idx="2092">
                  <c:v>18</c:v>
                </c:pt>
                <c:pt idx="2093">
                  <c:v>12</c:v>
                </c:pt>
                <c:pt idx="2094">
                  <c:v>22</c:v>
                </c:pt>
                <c:pt idx="2095">
                  <c:v>19</c:v>
                </c:pt>
                <c:pt idx="2096">
                  <c:v>12</c:v>
                </c:pt>
                <c:pt idx="2097">
                  <c:v>26</c:v>
                </c:pt>
                <c:pt idx="2098">
                  <c:v>29</c:v>
                </c:pt>
                <c:pt idx="2099">
                  <c:v>19</c:v>
                </c:pt>
                <c:pt idx="2100">
                  <c:v>56</c:v>
                </c:pt>
                <c:pt idx="2101">
                  <c:v>23</c:v>
                </c:pt>
                <c:pt idx="2102">
                  <c:v>25</c:v>
                </c:pt>
                <c:pt idx="2103">
                  <c:v>12</c:v>
                </c:pt>
                <c:pt idx="2104">
                  <c:v>36</c:v>
                </c:pt>
                <c:pt idx="2105">
                  <c:v>12</c:v>
                </c:pt>
                <c:pt idx="2106">
                  <c:v>12</c:v>
                </c:pt>
                <c:pt idx="2107">
                  <c:v>26</c:v>
                </c:pt>
                <c:pt idx="2108">
                  <c:v>18</c:v>
                </c:pt>
                <c:pt idx="2109">
                  <c:v>25</c:v>
                </c:pt>
                <c:pt idx="2110">
                  <c:v>23</c:v>
                </c:pt>
                <c:pt idx="2111">
                  <c:v>43</c:v>
                </c:pt>
                <c:pt idx="2112">
                  <c:v>12</c:v>
                </c:pt>
                <c:pt idx="2113">
                  <c:v>19</c:v>
                </c:pt>
                <c:pt idx="2114">
                  <c:v>23</c:v>
                </c:pt>
                <c:pt idx="2115">
                  <c:v>12</c:v>
                </c:pt>
                <c:pt idx="2116">
                  <c:v>12</c:v>
                </c:pt>
                <c:pt idx="2117">
                  <c:v>23</c:v>
                </c:pt>
                <c:pt idx="2118">
                  <c:v>12</c:v>
                </c:pt>
                <c:pt idx="2119">
                  <c:v>22</c:v>
                </c:pt>
                <c:pt idx="2120">
                  <c:v>22</c:v>
                </c:pt>
                <c:pt idx="2121">
                  <c:v>16</c:v>
                </c:pt>
                <c:pt idx="2122">
                  <c:v>17</c:v>
                </c:pt>
                <c:pt idx="2123">
                  <c:v>23</c:v>
                </c:pt>
                <c:pt idx="2124">
                  <c:v>12</c:v>
                </c:pt>
                <c:pt idx="2125">
                  <c:v>12</c:v>
                </c:pt>
                <c:pt idx="2126">
                  <c:v>23</c:v>
                </c:pt>
                <c:pt idx="2127">
                  <c:v>18</c:v>
                </c:pt>
                <c:pt idx="2128">
                  <c:v>12</c:v>
                </c:pt>
                <c:pt idx="2129">
                  <c:v>31</c:v>
                </c:pt>
                <c:pt idx="2130">
                  <c:v>22</c:v>
                </c:pt>
                <c:pt idx="2131">
                  <c:v>23</c:v>
                </c:pt>
                <c:pt idx="2132">
                  <c:v>23</c:v>
                </c:pt>
                <c:pt idx="2133">
                  <c:v>12</c:v>
                </c:pt>
                <c:pt idx="2134">
                  <c:v>57</c:v>
                </c:pt>
                <c:pt idx="2135">
                  <c:v>32</c:v>
                </c:pt>
                <c:pt idx="2136">
                  <c:v>30</c:v>
                </c:pt>
                <c:pt idx="2137">
                  <c:v>12</c:v>
                </c:pt>
                <c:pt idx="2138">
                  <c:v>31</c:v>
                </c:pt>
                <c:pt idx="2139">
                  <c:v>12</c:v>
                </c:pt>
                <c:pt idx="2140">
                  <c:v>12</c:v>
                </c:pt>
                <c:pt idx="2141">
                  <c:v>12</c:v>
                </c:pt>
                <c:pt idx="2142">
                  <c:v>12</c:v>
                </c:pt>
                <c:pt idx="2143">
                  <c:v>23</c:v>
                </c:pt>
                <c:pt idx="2144">
                  <c:v>23</c:v>
                </c:pt>
                <c:pt idx="2145">
                  <c:v>33</c:v>
                </c:pt>
                <c:pt idx="2146">
                  <c:v>21</c:v>
                </c:pt>
                <c:pt idx="2147">
                  <c:v>12</c:v>
                </c:pt>
                <c:pt idx="2148">
                  <c:v>24</c:v>
                </c:pt>
                <c:pt idx="2149">
                  <c:v>23</c:v>
                </c:pt>
                <c:pt idx="2150">
                  <c:v>12</c:v>
                </c:pt>
                <c:pt idx="2151">
                  <c:v>29</c:v>
                </c:pt>
                <c:pt idx="2152">
                  <c:v>20</c:v>
                </c:pt>
                <c:pt idx="2153">
                  <c:v>12</c:v>
                </c:pt>
                <c:pt idx="2154">
                  <c:v>22</c:v>
                </c:pt>
                <c:pt idx="2155">
                  <c:v>12</c:v>
                </c:pt>
                <c:pt idx="2156">
                  <c:v>65</c:v>
                </c:pt>
                <c:pt idx="2157">
                  <c:v>23</c:v>
                </c:pt>
                <c:pt idx="2158">
                  <c:v>19</c:v>
                </c:pt>
                <c:pt idx="2159">
                  <c:v>23</c:v>
                </c:pt>
                <c:pt idx="2160">
                  <c:v>43</c:v>
                </c:pt>
                <c:pt idx="2161">
                  <c:v>19</c:v>
                </c:pt>
                <c:pt idx="2162">
                  <c:v>23</c:v>
                </c:pt>
                <c:pt idx="2163">
                  <c:v>25</c:v>
                </c:pt>
                <c:pt idx="2164">
                  <c:v>12</c:v>
                </c:pt>
                <c:pt idx="2165">
                  <c:v>28</c:v>
                </c:pt>
                <c:pt idx="2166">
                  <c:v>53</c:v>
                </c:pt>
                <c:pt idx="2167">
                  <c:v>23</c:v>
                </c:pt>
                <c:pt idx="2168">
                  <c:v>12</c:v>
                </c:pt>
                <c:pt idx="2169">
                  <c:v>22</c:v>
                </c:pt>
                <c:pt idx="2170">
                  <c:v>12</c:v>
                </c:pt>
                <c:pt idx="2171">
                  <c:v>21</c:v>
                </c:pt>
                <c:pt idx="2172">
                  <c:v>12</c:v>
                </c:pt>
                <c:pt idx="2173">
                  <c:v>43</c:v>
                </c:pt>
                <c:pt idx="2174">
                  <c:v>22</c:v>
                </c:pt>
                <c:pt idx="2175">
                  <c:v>23</c:v>
                </c:pt>
                <c:pt idx="2176">
                  <c:v>25</c:v>
                </c:pt>
                <c:pt idx="2177">
                  <c:v>12</c:v>
                </c:pt>
                <c:pt idx="2178">
                  <c:v>32</c:v>
                </c:pt>
                <c:pt idx="2179">
                  <c:v>12</c:v>
                </c:pt>
                <c:pt idx="2180">
                  <c:v>44</c:v>
                </c:pt>
                <c:pt idx="2181">
                  <c:v>29</c:v>
                </c:pt>
                <c:pt idx="2182">
                  <c:v>12</c:v>
                </c:pt>
                <c:pt idx="2183">
                  <c:v>16</c:v>
                </c:pt>
                <c:pt idx="2184">
                  <c:v>28</c:v>
                </c:pt>
                <c:pt idx="2185">
                  <c:v>45</c:v>
                </c:pt>
                <c:pt idx="2186">
                  <c:v>23</c:v>
                </c:pt>
                <c:pt idx="2187">
                  <c:v>24</c:v>
                </c:pt>
                <c:pt idx="2188">
                  <c:v>21</c:v>
                </c:pt>
                <c:pt idx="2189">
                  <c:v>38</c:v>
                </c:pt>
                <c:pt idx="2190">
                  <c:v>34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12</c:v>
                </c:pt>
                <c:pt idx="2195">
                  <c:v>23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23</c:v>
                </c:pt>
                <c:pt idx="2200">
                  <c:v>11</c:v>
                </c:pt>
                <c:pt idx="2201">
                  <c:v>23</c:v>
                </c:pt>
                <c:pt idx="2202">
                  <c:v>42</c:v>
                </c:pt>
                <c:pt idx="2203">
                  <c:v>57</c:v>
                </c:pt>
                <c:pt idx="2204">
                  <c:v>21</c:v>
                </c:pt>
                <c:pt idx="2205">
                  <c:v>11</c:v>
                </c:pt>
                <c:pt idx="2206">
                  <c:v>21</c:v>
                </c:pt>
                <c:pt idx="2207">
                  <c:v>26</c:v>
                </c:pt>
                <c:pt idx="2208">
                  <c:v>32</c:v>
                </c:pt>
                <c:pt idx="2209">
                  <c:v>59</c:v>
                </c:pt>
                <c:pt idx="2210">
                  <c:v>34</c:v>
                </c:pt>
                <c:pt idx="2211">
                  <c:v>22</c:v>
                </c:pt>
                <c:pt idx="2212">
                  <c:v>11</c:v>
                </c:pt>
                <c:pt idx="2213">
                  <c:v>34</c:v>
                </c:pt>
                <c:pt idx="2214">
                  <c:v>11</c:v>
                </c:pt>
                <c:pt idx="2215">
                  <c:v>34</c:v>
                </c:pt>
                <c:pt idx="2216">
                  <c:v>11</c:v>
                </c:pt>
                <c:pt idx="2217">
                  <c:v>22</c:v>
                </c:pt>
                <c:pt idx="2218">
                  <c:v>22</c:v>
                </c:pt>
                <c:pt idx="2219">
                  <c:v>9</c:v>
                </c:pt>
                <c:pt idx="2220">
                  <c:v>23</c:v>
                </c:pt>
                <c:pt idx="2221">
                  <c:v>12</c:v>
                </c:pt>
                <c:pt idx="2222">
                  <c:v>24</c:v>
                </c:pt>
                <c:pt idx="2223">
                  <c:v>11</c:v>
                </c:pt>
                <c:pt idx="2224">
                  <c:v>44</c:v>
                </c:pt>
                <c:pt idx="2225">
                  <c:v>11</c:v>
                </c:pt>
                <c:pt idx="2226">
                  <c:v>24</c:v>
                </c:pt>
                <c:pt idx="2227">
                  <c:v>22</c:v>
                </c:pt>
                <c:pt idx="2228">
                  <c:v>23</c:v>
                </c:pt>
                <c:pt idx="2229">
                  <c:v>59</c:v>
                </c:pt>
                <c:pt idx="2230">
                  <c:v>9</c:v>
                </c:pt>
                <c:pt idx="2231">
                  <c:v>45</c:v>
                </c:pt>
                <c:pt idx="2232">
                  <c:v>11</c:v>
                </c:pt>
                <c:pt idx="2233">
                  <c:v>26</c:v>
                </c:pt>
                <c:pt idx="2234">
                  <c:v>21</c:v>
                </c:pt>
                <c:pt idx="2235">
                  <c:v>29</c:v>
                </c:pt>
                <c:pt idx="2236">
                  <c:v>11</c:v>
                </c:pt>
                <c:pt idx="2237">
                  <c:v>12</c:v>
                </c:pt>
                <c:pt idx="2238">
                  <c:v>10</c:v>
                </c:pt>
                <c:pt idx="2239">
                  <c:v>12</c:v>
                </c:pt>
                <c:pt idx="2240">
                  <c:v>17</c:v>
                </c:pt>
                <c:pt idx="2241">
                  <c:v>26</c:v>
                </c:pt>
                <c:pt idx="2242">
                  <c:v>29</c:v>
                </c:pt>
                <c:pt idx="2243">
                  <c:v>21</c:v>
                </c:pt>
                <c:pt idx="2244">
                  <c:v>12</c:v>
                </c:pt>
                <c:pt idx="2245">
                  <c:v>33</c:v>
                </c:pt>
                <c:pt idx="2246">
                  <c:v>11</c:v>
                </c:pt>
                <c:pt idx="2247">
                  <c:v>24</c:v>
                </c:pt>
                <c:pt idx="2248">
                  <c:v>25</c:v>
                </c:pt>
                <c:pt idx="2249">
                  <c:v>26</c:v>
                </c:pt>
                <c:pt idx="2250">
                  <c:v>19</c:v>
                </c:pt>
                <c:pt idx="2251">
                  <c:v>12</c:v>
                </c:pt>
                <c:pt idx="2252">
                  <c:v>12</c:v>
                </c:pt>
                <c:pt idx="2253">
                  <c:v>21</c:v>
                </c:pt>
                <c:pt idx="2254">
                  <c:v>32</c:v>
                </c:pt>
                <c:pt idx="2255">
                  <c:v>21</c:v>
                </c:pt>
                <c:pt idx="2256">
                  <c:v>26</c:v>
                </c:pt>
                <c:pt idx="2257">
                  <c:v>9</c:v>
                </c:pt>
                <c:pt idx="2258">
                  <c:v>28</c:v>
                </c:pt>
                <c:pt idx="2259">
                  <c:v>26</c:v>
                </c:pt>
                <c:pt idx="2260">
                  <c:v>12</c:v>
                </c:pt>
                <c:pt idx="2261">
                  <c:v>56</c:v>
                </c:pt>
                <c:pt idx="2262">
                  <c:v>18</c:v>
                </c:pt>
                <c:pt idx="2263">
                  <c:v>18</c:v>
                </c:pt>
                <c:pt idx="2264">
                  <c:v>60</c:v>
                </c:pt>
                <c:pt idx="2265">
                  <c:v>17</c:v>
                </c:pt>
                <c:pt idx="2266">
                  <c:v>18</c:v>
                </c:pt>
                <c:pt idx="2267">
                  <c:v>21</c:v>
                </c:pt>
                <c:pt idx="2268">
                  <c:v>17</c:v>
                </c:pt>
                <c:pt idx="2269">
                  <c:v>11</c:v>
                </c:pt>
                <c:pt idx="2270">
                  <c:v>9</c:v>
                </c:pt>
                <c:pt idx="2271">
                  <c:v>12</c:v>
                </c:pt>
                <c:pt idx="2272">
                  <c:v>22</c:v>
                </c:pt>
                <c:pt idx="2273">
                  <c:v>32</c:v>
                </c:pt>
                <c:pt idx="2274">
                  <c:v>33</c:v>
                </c:pt>
                <c:pt idx="2275">
                  <c:v>32</c:v>
                </c:pt>
                <c:pt idx="2276">
                  <c:v>35</c:v>
                </c:pt>
                <c:pt idx="2277">
                  <c:v>27</c:v>
                </c:pt>
                <c:pt idx="2278">
                  <c:v>18</c:v>
                </c:pt>
                <c:pt idx="2279">
                  <c:v>21</c:v>
                </c:pt>
                <c:pt idx="2280">
                  <c:v>12</c:v>
                </c:pt>
                <c:pt idx="2281">
                  <c:v>10</c:v>
                </c:pt>
                <c:pt idx="2282">
                  <c:v>34</c:v>
                </c:pt>
                <c:pt idx="2283">
                  <c:v>12</c:v>
                </c:pt>
                <c:pt idx="2284">
                  <c:v>34</c:v>
                </c:pt>
                <c:pt idx="2285">
                  <c:v>23</c:v>
                </c:pt>
                <c:pt idx="2286">
                  <c:v>15</c:v>
                </c:pt>
                <c:pt idx="2287">
                  <c:v>11</c:v>
                </c:pt>
                <c:pt idx="2288">
                  <c:v>36</c:v>
                </c:pt>
                <c:pt idx="2289">
                  <c:v>30</c:v>
                </c:pt>
                <c:pt idx="2290">
                  <c:v>12</c:v>
                </c:pt>
                <c:pt idx="2291">
                  <c:v>14</c:v>
                </c:pt>
                <c:pt idx="2292">
                  <c:v>19</c:v>
                </c:pt>
                <c:pt idx="2293">
                  <c:v>17</c:v>
                </c:pt>
                <c:pt idx="2294">
                  <c:v>12</c:v>
                </c:pt>
                <c:pt idx="2295">
                  <c:v>12</c:v>
                </c:pt>
                <c:pt idx="2296">
                  <c:v>32</c:v>
                </c:pt>
                <c:pt idx="2297">
                  <c:v>33</c:v>
                </c:pt>
                <c:pt idx="2298">
                  <c:v>12</c:v>
                </c:pt>
                <c:pt idx="2299">
                  <c:v>25</c:v>
                </c:pt>
                <c:pt idx="2300">
                  <c:v>20</c:v>
                </c:pt>
                <c:pt idx="2301">
                  <c:v>24</c:v>
                </c:pt>
                <c:pt idx="2302">
                  <c:v>23</c:v>
                </c:pt>
                <c:pt idx="2303">
                  <c:v>23</c:v>
                </c:pt>
                <c:pt idx="2304">
                  <c:v>44</c:v>
                </c:pt>
                <c:pt idx="2305">
                  <c:v>20</c:v>
                </c:pt>
                <c:pt idx="2306">
                  <c:v>22</c:v>
                </c:pt>
                <c:pt idx="2307">
                  <c:v>17</c:v>
                </c:pt>
                <c:pt idx="2308">
                  <c:v>76</c:v>
                </c:pt>
                <c:pt idx="2309">
                  <c:v>11</c:v>
                </c:pt>
                <c:pt idx="2310">
                  <c:v>24</c:v>
                </c:pt>
                <c:pt idx="2311">
                  <c:v>33</c:v>
                </c:pt>
                <c:pt idx="2312">
                  <c:v>11</c:v>
                </c:pt>
                <c:pt idx="2313">
                  <c:v>22</c:v>
                </c:pt>
                <c:pt idx="2314">
                  <c:v>12</c:v>
                </c:pt>
                <c:pt idx="2315">
                  <c:v>31</c:v>
                </c:pt>
                <c:pt idx="2316">
                  <c:v>12</c:v>
                </c:pt>
                <c:pt idx="2317">
                  <c:v>22</c:v>
                </c:pt>
                <c:pt idx="2318">
                  <c:v>34</c:v>
                </c:pt>
                <c:pt idx="2319">
                  <c:v>12</c:v>
                </c:pt>
                <c:pt idx="2320">
                  <c:v>11</c:v>
                </c:pt>
                <c:pt idx="2321">
                  <c:v>34</c:v>
                </c:pt>
                <c:pt idx="2322">
                  <c:v>12</c:v>
                </c:pt>
                <c:pt idx="2323">
                  <c:v>21</c:v>
                </c:pt>
                <c:pt idx="2324">
                  <c:v>34</c:v>
                </c:pt>
                <c:pt idx="2325">
                  <c:v>44</c:v>
                </c:pt>
                <c:pt idx="2326">
                  <c:v>26</c:v>
                </c:pt>
                <c:pt idx="2327">
                  <c:v>23</c:v>
                </c:pt>
                <c:pt idx="2328">
                  <c:v>22</c:v>
                </c:pt>
                <c:pt idx="2329">
                  <c:v>23</c:v>
                </c:pt>
                <c:pt idx="2330">
                  <c:v>12</c:v>
                </c:pt>
                <c:pt idx="2331">
                  <c:v>20</c:v>
                </c:pt>
                <c:pt idx="2332">
                  <c:v>27</c:v>
                </c:pt>
                <c:pt idx="2333">
                  <c:v>24</c:v>
                </c:pt>
                <c:pt idx="2334">
                  <c:v>23</c:v>
                </c:pt>
                <c:pt idx="2335">
                  <c:v>42</c:v>
                </c:pt>
                <c:pt idx="2336">
                  <c:v>41</c:v>
                </c:pt>
                <c:pt idx="2337">
                  <c:v>11</c:v>
                </c:pt>
                <c:pt idx="2338">
                  <c:v>12</c:v>
                </c:pt>
                <c:pt idx="2339">
                  <c:v>21</c:v>
                </c:pt>
                <c:pt idx="2340">
                  <c:v>12</c:v>
                </c:pt>
                <c:pt idx="2341">
                  <c:v>67</c:v>
                </c:pt>
                <c:pt idx="2342">
                  <c:v>21</c:v>
                </c:pt>
                <c:pt idx="2343">
                  <c:v>34</c:v>
                </c:pt>
                <c:pt idx="2344">
                  <c:v>24</c:v>
                </c:pt>
                <c:pt idx="2345">
                  <c:v>34</c:v>
                </c:pt>
                <c:pt idx="2346">
                  <c:v>12</c:v>
                </c:pt>
                <c:pt idx="2347">
                  <c:v>22</c:v>
                </c:pt>
                <c:pt idx="2348">
                  <c:v>12</c:v>
                </c:pt>
                <c:pt idx="2349">
                  <c:v>12</c:v>
                </c:pt>
                <c:pt idx="2350">
                  <c:v>42</c:v>
                </c:pt>
                <c:pt idx="2351">
                  <c:v>26</c:v>
                </c:pt>
                <c:pt idx="2352">
                  <c:v>34</c:v>
                </c:pt>
                <c:pt idx="2353">
                  <c:v>62</c:v>
                </c:pt>
                <c:pt idx="2354">
                  <c:v>24</c:v>
                </c:pt>
                <c:pt idx="2355">
                  <c:v>25</c:v>
                </c:pt>
                <c:pt idx="2356">
                  <c:v>12</c:v>
                </c:pt>
                <c:pt idx="2357">
                  <c:v>23</c:v>
                </c:pt>
                <c:pt idx="2358">
                  <c:v>23</c:v>
                </c:pt>
                <c:pt idx="2359">
                  <c:v>34</c:v>
                </c:pt>
                <c:pt idx="2360">
                  <c:v>44</c:v>
                </c:pt>
                <c:pt idx="2361">
                  <c:v>29</c:v>
                </c:pt>
                <c:pt idx="2362">
                  <c:v>11</c:v>
                </c:pt>
                <c:pt idx="2363">
                  <c:v>12</c:v>
                </c:pt>
                <c:pt idx="2364">
                  <c:v>11</c:v>
                </c:pt>
                <c:pt idx="2365">
                  <c:v>12</c:v>
                </c:pt>
                <c:pt idx="2366">
                  <c:v>23</c:v>
                </c:pt>
                <c:pt idx="2367">
                  <c:v>22</c:v>
                </c:pt>
                <c:pt idx="2368">
                  <c:v>12</c:v>
                </c:pt>
                <c:pt idx="2369">
                  <c:v>28</c:v>
                </c:pt>
                <c:pt idx="2370">
                  <c:v>22</c:v>
                </c:pt>
                <c:pt idx="2371">
                  <c:v>23</c:v>
                </c:pt>
                <c:pt idx="2372">
                  <c:v>20</c:v>
                </c:pt>
                <c:pt idx="2373">
                  <c:v>12</c:v>
                </c:pt>
                <c:pt idx="2374">
                  <c:v>12</c:v>
                </c:pt>
                <c:pt idx="2375">
                  <c:v>27</c:v>
                </c:pt>
                <c:pt idx="2376">
                  <c:v>27</c:v>
                </c:pt>
                <c:pt idx="2377">
                  <c:v>22</c:v>
                </c:pt>
                <c:pt idx="2378">
                  <c:v>45</c:v>
                </c:pt>
                <c:pt idx="2379">
                  <c:v>24</c:v>
                </c:pt>
                <c:pt idx="2380">
                  <c:v>12</c:v>
                </c:pt>
                <c:pt idx="2381">
                  <c:v>23</c:v>
                </c:pt>
                <c:pt idx="2382">
                  <c:v>31</c:v>
                </c:pt>
                <c:pt idx="2383">
                  <c:v>12</c:v>
                </c:pt>
                <c:pt idx="2384">
                  <c:v>12</c:v>
                </c:pt>
                <c:pt idx="2385">
                  <c:v>23</c:v>
                </c:pt>
                <c:pt idx="2386">
                  <c:v>17</c:v>
                </c:pt>
                <c:pt idx="2387">
                  <c:v>45</c:v>
                </c:pt>
                <c:pt idx="2388">
                  <c:v>34</c:v>
                </c:pt>
                <c:pt idx="2389">
                  <c:v>34</c:v>
                </c:pt>
                <c:pt idx="2390">
                  <c:v>24</c:v>
                </c:pt>
                <c:pt idx="2391">
                  <c:v>12</c:v>
                </c:pt>
                <c:pt idx="2392">
                  <c:v>23</c:v>
                </c:pt>
                <c:pt idx="2393">
                  <c:v>23</c:v>
                </c:pt>
                <c:pt idx="2394">
                  <c:v>23</c:v>
                </c:pt>
                <c:pt idx="2395">
                  <c:v>20</c:v>
                </c:pt>
                <c:pt idx="2396">
                  <c:v>23</c:v>
                </c:pt>
                <c:pt idx="2397">
                  <c:v>25</c:v>
                </c:pt>
                <c:pt idx="2398">
                  <c:v>11</c:v>
                </c:pt>
                <c:pt idx="2399">
                  <c:v>12</c:v>
                </c:pt>
                <c:pt idx="2400">
                  <c:v>47</c:v>
                </c:pt>
                <c:pt idx="2401">
                  <c:v>22</c:v>
                </c:pt>
                <c:pt idx="2402">
                  <c:v>12</c:v>
                </c:pt>
                <c:pt idx="2403">
                  <c:v>12</c:v>
                </c:pt>
                <c:pt idx="2404">
                  <c:v>11</c:v>
                </c:pt>
                <c:pt idx="2405">
                  <c:v>12</c:v>
                </c:pt>
                <c:pt idx="2406">
                  <c:v>22</c:v>
                </c:pt>
                <c:pt idx="2407">
                  <c:v>23</c:v>
                </c:pt>
                <c:pt idx="2408">
                  <c:v>12</c:v>
                </c:pt>
                <c:pt idx="2409">
                  <c:v>12</c:v>
                </c:pt>
                <c:pt idx="2410">
                  <c:v>57</c:v>
                </c:pt>
                <c:pt idx="2411">
                  <c:v>12</c:v>
                </c:pt>
                <c:pt idx="2412">
                  <c:v>11</c:v>
                </c:pt>
                <c:pt idx="2413">
                  <c:v>12</c:v>
                </c:pt>
                <c:pt idx="2414">
                  <c:v>12</c:v>
                </c:pt>
                <c:pt idx="2415">
                  <c:v>16</c:v>
                </c:pt>
                <c:pt idx="2416">
                  <c:v>29</c:v>
                </c:pt>
                <c:pt idx="2417">
                  <c:v>12</c:v>
                </c:pt>
                <c:pt idx="2418">
                  <c:v>37</c:v>
                </c:pt>
                <c:pt idx="2419">
                  <c:v>30</c:v>
                </c:pt>
                <c:pt idx="2420">
                  <c:v>16</c:v>
                </c:pt>
                <c:pt idx="2421">
                  <c:v>23</c:v>
                </c:pt>
                <c:pt idx="2422">
                  <c:v>12</c:v>
                </c:pt>
                <c:pt idx="2423">
                  <c:v>22</c:v>
                </c:pt>
                <c:pt idx="2424">
                  <c:v>12</c:v>
                </c:pt>
                <c:pt idx="2425">
                  <c:v>12</c:v>
                </c:pt>
                <c:pt idx="2426">
                  <c:v>22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27</c:v>
                </c:pt>
                <c:pt idx="2432">
                  <c:v>31</c:v>
                </c:pt>
                <c:pt idx="2433">
                  <c:v>26</c:v>
                </c:pt>
                <c:pt idx="2434">
                  <c:v>12</c:v>
                </c:pt>
                <c:pt idx="2435">
                  <c:v>39</c:v>
                </c:pt>
                <c:pt idx="2436">
                  <c:v>12</c:v>
                </c:pt>
                <c:pt idx="2437">
                  <c:v>63</c:v>
                </c:pt>
                <c:pt idx="2438">
                  <c:v>66</c:v>
                </c:pt>
                <c:pt idx="2439">
                  <c:v>40</c:v>
                </c:pt>
                <c:pt idx="2440">
                  <c:v>12</c:v>
                </c:pt>
                <c:pt idx="2441">
                  <c:v>12</c:v>
                </c:pt>
                <c:pt idx="2442">
                  <c:v>22</c:v>
                </c:pt>
                <c:pt idx="2443">
                  <c:v>12</c:v>
                </c:pt>
                <c:pt idx="2444">
                  <c:v>11</c:v>
                </c:pt>
                <c:pt idx="2445">
                  <c:v>12</c:v>
                </c:pt>
                <c:pt idx="2446">
                  <c:v>24</c:v>
                </c:pt>
                <c:pt idx="2447">
                  <c:v>22</c:v>
                </c:pt>
                <c:pt idx="2448">
                  <c:v>17</c:v>
                </c:pt>
                <c:pt idx="2449">
                  <c:v>12</c:v>
                </c:pt>
                <c:pt idx="2450">
                  <c:v>32</c:v>
                </c:pt>
                <c:pt idx="2451">
                  <c:v>34</c:v>
                </c:pt>
                <c:pt idx="2452">
                  <c:v>22</c:v>
                </c:pt>
                <c:pt idx="2453">
                  <c:v>22</c:v>
                </c:pt>
                <c:pt idx="2454">
                  <c:v>25</c:v>
                </c:pt>
                <c:pt idx="2455">
                  <c:v>18</c:v>
                </c:pt>
                <c:pt idx="2456">
                  <c:v>19</c:v>
                </c:pt>
                <c:pt idx="2457">
                  <c:v>12</c:v>
                </c:pt>
                <c:pt idx="2458">
                  <c:v>12</c:v>
                </c:pt>
                <c:pt idx="2459">
                  <c:v>21</c:v>
                </c:pt>
                <c:pt idx="2460">
                  <c:v>12</c:v>
                </c:pt>
                <c:pt idx="2461">
                  <c:v>22</c:v>
                </c:pt>
                <c:pt idx="2462">
                  <c:v>19</c:v>
                </c:pt>
                <c:pt idx="2463">
                  <c:v>12</c:v>
                </c:pt>
                <c:pt idx="2464">
                  <c:v>21</c:v>
                </c:pt>
                <c:pt idx="2465">
                  <c:v>36</c:v>
                </c:pt>
                <c:pt idx="2466">
                  <c:v>22</c:v>
                </c:pt>
                <c:pt idx="2467">
                  <c:v>16</c:v>
                </c:pt>
                <c:pt idx="2468">
                  <c:v>25</c:v>
                </c:pt>
                <c:pt idx="2469">
                  <c:v>12</c:v>
                </c:pt>
                <c:pt idx="2470">
                  <c:v>20</c:v>
                </c:pt>
                <c:pt idx="2471">
                  <c:v>34</c:v>
                </c:pt>
                <c:pt idx="2472">
                  <c:v>21</c:v>
                </c:pt>
                <c:pt idx="2473">
                  <c:v>12</c:v>
                </c:pt>
                <c:pt idx="2474">
                  <c:v>40</c:v>
                </c:pt>
                <c:pt idx="2475">
                  <c:v>22</c:v>
                </c:pt>
                <c:pt idx="2476">
                  <c:v>53</c:v>
                </c:pt>
                <c:pt idx="2477">
                  <c:v>33</c:v>
                </c:pt>
                <c:pt idx="2478">
                  <c:v>22</c:v>
                </c:pt>
                <c:pt idx="2479">
                  <c:v>12</c:v>
                </c:pt>
                <c:pt idx="2480">
                  <c:v>32</c:v>
                </c:pt>
                <c:pt idx="2481">
                  <c:v>12</c:v>
                </c:pt>
                <c:pt idx="2482">
                  <c:v>18</c:v>
                </c:pt>
                <c:pt idx="2483">
                  <c:v>20</c:v>
                </c:pt>
                <c:pt idx="2484">
                  <c:v>30</c:v>
                </c:pt>
                <c:pt idx="2485">
                  <c:v>24</c:v>
                </c:pt>
                <c:pt idx="2486">
                  <c:v>34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34</c:v>
                </c:pt>
                <c:pt idx="2491">
                  <c:v>21</c:v>
                </c:pt>
                <c:pt idx="2492">
                  <c:v>44</c:v>
                </c:pt>
                <c:pt idx="2493">
                  <c:v>22</c:v>
                </c:pt>
                <c:pt idx="2494">
                  <c:v>21</c:v>
                </c:pt>
                <c:pt idx="2495">
                  <c:v>22</c:v>
                </c:pt>
                <c:pt idx="2496">
                  <c:v>12</c:v>
                </c:pt>
                <c:pt idx="2497">
                  <c:v>22</c:v>
                </c:pt>
                <c:pt idx="2498">
                  <c:v>22</c:v>
                </c:pt>
                <c:pt idx="2499">
                  <c:v>22</c:v>
                </c:pt>
                <c:pt idx="2500">
                  <c:v>56</c:v>
                </c:pt>
                <c:pt idx="2501">
                  <c:v>23</c:v>
                </c:pt>
                <c:pt idx="2502">
                  <c:v>21</c:v>
                </c:pt>
                <c:pt idx="2503">
                  <c:v>35</c:v>
                </c:pt>
                <c:pt idx="2504">
                  <c:v>23</c:v>
                </c:pt>
                <c:pt idx="2505">
                  <c:v>12</c:v>
                </c:pt>
                <c:pt idx="2506">
                  <c:v>23</c:v>
                </c:pt>
                <c:pt idx="2507">
                  <c:v>12</c:v>
                </c:pt>
                <c:pt idx="2508">
                  <c:v>12</c:v>
                </c:pt>
                <c:pt idx="2509">
                  <c:v>23</c:v>
                </c:pt>
                <c:pt idx="2510">
                  <c:v>16</c:v>
                </c:pt>
                <c:pt idx="2511">
                  <c:v>26</c:v>
                </c:pt>
                <c:pt idx="2512">
                  <c:v>42</c:v>
                </c:pt>
                <c:pt idx="2513">
                  <c:v>21</c:v>
                </c:pt>
                <c:pt idx="2514">
                  <c:v>25</c:v>
                </c:pt>
                <c:pt idx="2515">
                  <c:v>32</c:v>
                </c:pt>
                <c:pt idx="2516">
                  <c:v>48</c:v>
                </c:pt>
                <c:pt idx="2517">
                  <c:v>22</c:v>
                </c:pt>
                <c:pt idx="2518">
                  <c:v>22</c:v>
                </c:pt>
                <c:pt idx="2519">
                  <c:v>12</c:v>
                </c:pt>
                <c:pt idx="2520">
                  <c:v>12</c:v>
                </c:pt>
                <c:pt idx="2521">
                  <c:v>17</c:v>
                </c:pt>
                <c:pt idx="2522">
                  <c:v>23</c:v>
                </c:pt>
                <c:pt idx="2523">
                  <c:v>30</c:v>
                </c:pt>
                <c:pt idx="2524">
                  <c:v>12</c:v>
                </c:pt>
                <c:pt idx="2525">
                  <c:v>25</c:v>
                </c:pt>
                <c:pt idx="2526">
                  <c:v>45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52</c:v>
                </c:pt>
                <c:pt idx="2531">
                  <c:v>12</c:v>
                </c:pt>
                <c:pt idx="2532">
                  <c:v>22</c:v>
                </c:pt>
                <c:pt idx="2533">
                  <c:v>30</c:v>
                </c:pt>
                <c:pt idx="2534">
                  <c:v>23</c:v>
                </c:pt>
                <c:pt idx="2535">
                  <c:v>29</c:v>
                </c:pt>
                <c:pt idx="2536">
                  <c:v>12</c:v>
                </c:pt>
                <c:pt idx="2537">
                  <c:v>54</c:v>
                </c:pt>
                <c:pt idx="2538">
                  <c:v>32</c:v>
                </c:pt>
                <c:pt idx="2539">
                  <c:v>45</c:v>
                </c:pt>
                <c:pt idx="2540">
                  <c:v>19</c:v>
                </c:pt>
                <c:pt idx="2541">
                  <c:v>22</c:v>
                </c:pt>
                <c:pt idx="2542">
                  <c:v>12</c:v>
                </c:pt>
                <c:pt idx="2543">
                  <c:v>29</c:v>
                </c:pt>
                <c:pt idx="2544">
                  <c:v>21</c:v>
                </c:pt>
                <c:pt idx="2545">
                  <c:v>42</c:v>
                </c:pt>
                <c:pt idx="2546">
                  <c:v>12</c:v>
                </c:pt>
                <c:pt idx="2547">
                  <c:v>22</c:v>
                </c:pt>
                <c:pt idx="2548">
                  <c:v>47</c:v>
                </c:pt>
                <c:pt idx="2549">
                  <c:v>32</c:v>
                </c:pt>
                <c:pt idx="2550">
                  <c:v>15</c:v>
                </c:pt>
                <c:pt idx="2551">
                  <c:v>19</c:v>
                </c:pt>
                <c:pt idx="2552">
                  <c:v>23</c:v>
                </c:pt>
                <c:pt idx="2553">
                  <c:v>12</c:v>
                </c:pt>
                <c:pt idx="2554">
                  <c:v>12</c:v>
                </c:pt>
                <c:pt idx="2555">
                  <c:v>27</c:v>
                </c:pt>
                <c:pt idx="2556">
                  <c:v>23</c:v>
                </c:pt>
                <c:pt idx="2557">
                  <c:v>18</c:v>
                </c:pt>
                <c:pt idx="2558">
                  <c:v>12</c:v>
                </c:pt>
                <c:pt idx="2559">
                  <c:v>22</c:v>
                </c:pt>
                <c:pt idx="2560">
                  <c:v>34</c:v>
                </c:pt>
                <c:pt idx="2561">
                  <c:v>23</c:v>
                </c:pt>
                <c:pt idx="2562">
                  <c:v>23</c:v>
                </c:pt>
                <c:pt idx="2563">
                  <c:v>12</c:v>
                </c:pt>
                <c:pt idx="2564">
                  <c:v>12</c:v>
                </c:pt>
                <c:pt idx="2565">
                  <c:v>21</c:v>
                </c:pt>
                <c:pt idx="2566">
                  <c:v>12</c:v>
                </c:pt>
                <c:pt idx="2567">
                  <c:v>23</c:v>
                </c:pt>
                <c:pt idx="2568">
                  <c:v>12</c:v>
                </c:pt>
                <c:pt idx="2569">
                  <c:v>24</c:v>
                </c:pt>
                <c:pt idx="2570">
                  <c:v>26</c:v>
                </c:pt>
                <c:pt idx="2571">
                  <c:v>12</c:v>
                </c:pt>
                <c:pt idx="2572">
                  <c:v>15</c:v>
                </c:pt>
                <c:pt idx="2573">
                  <c:v>12</c:v>
                </c:pt>
                <c:pt idx="2574">
                  <c:v>12</c:v>
                </c:pt>
                <c:pt idx="2575">
                  <c:v>40</c:v>
                </c:pt>
                <c:pt idx="2576">
                  <c:v>21</c:v>
                </c:pt>
                <c:pt idx="2577">
                  <c:v>25</c:v>
                </c:pt>
                <c:pt idx="2578">
                  <c:v>23</c:v>
                </c:pt>
                <c:pt idx="2579">
                  <c:v>24</c:v>
                </c:pt>
                <c:pt idx="2580">
                  <c:v>46</c:v>
                </c:pt>
                <c:pt idx="2581">
                  <c:v>12</c:v>
                </c:pt>
                <c:pt idx="2582">
                  <c:v>32</c:v>
                </c:pt>
                <c:pt idx="2583">
                  <c:v>12</c:v>
                </c:pt>
                <c:pt idx="2584">
                  <c:v>45</c:v>
                </c:pt>
                <c:pt idx="2585">
                  <c:v>34</c:v>
                </c:pt>
                <c:pt idx="2586">
                  <c:v>12</c:v>
                </c:pt>
                <c:pt idx="2587">
                  <c:v>25</c:v>
                </c:pt>
                <c:pt idx="2588">
                  <c:v>12</c:v>
                </c:pt>
                <c:pt idx="2589">
                  <c:v>28</c:v>
                </c:pt>
                <c:pt idx="2590">
                  <c:v>12</c:v>
                </c:pt>
                <c:pt idx="2591">
                  <c:v>12</c:v>
                </c:pt>
                <c:pt idx="2592">
                  <c:v>32</c:v>
                </c:pt>
                <c:pt idx="2593">
                  <c:v>23</c:v>
                </c:pt>
                <c:pt idx="2594">
                  <c:v>23</c:v>
                </c:pt>
                <c:pt idx="2595">
                  <c:v>12</c:v>
                </c:pt>
                <c:pt idx="2596">
                  <c:v>12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16</c:v>
                </c:pt>
                <c:pt idx="2603">
                  <c:v>12</c:v>
                </c:pt>
                <c:pt idx="2604">
                  <c:v>12</c:v>
                </c:pt>
                <c:pt idx="2605">
                  <c:v>19</c:v>
                </c:pt>
                <c:pt idx="2606">
                  <c:v>23</c:v>
                </c:pt>
                <c:pt idx="2607">
                  <c:v>18</c:v>
                </c:pt>
                <c:pt idx="2608">
                  <c:v>12</c:v>
                </c:pt>
                <c:pt idx="2609">
                  <c:v>46</c:v>
                </c:pt>
                <c:pt idx="2610">
                  <c:v>23</c:v>
                </c:pt>
                <c:pt idx="2611">
                  <c:v>12</c:v>
                </c:pt>
                <c:pt idx="2612">
                  <c:v>40</c:v>
                </c:pt>
                <c:pt idx="2613">
                  <c:v>12</c:v>
                </c:pt>
                <c:pt idx="2614">
                  <c:v>25</c:v>
                </c:pt>
                <c:pt idx="2615">
                  <c:v>12</c:v>
                </c:pt>
                <c:pt idx="2616">
                  <c:v>32</c:v>
                </c:pt>
                <c:pt idx="2617">
                  <c:v>26</c:v>
                </c:pt>
                <c:pt idx="2618">
                  <c:v>38</c:v>
                </c:pt>
                <c:pt idx="2619">
                  <c:v>34</c:v>
                </c:pt>
                <c:pt idx="2620">
                  <c:v>27</c:v>
                </c:pt>
                <c:pt idx="2621">
                  <c:v>12</c:v>
                </c:pt>
                <c:pt idx="2622">
                  <c:v>23</c:v>
                </c:pt>
                <c:pt idx="2623">
                  <c:v>12</c:v>
                </c:pt>
                <c:pt idx="2624">
                  <c:v>12</c:v>
                </c:pt>
                <c:pt idx="2625">
                  <c:v>22</c:v>
                </c:pt>
                <c:pt idx="2626">
                  <c:v>20</c:v>
                </c:pt>
                <c:pt idx="2627">
                  <c:v>21</c:v>
                </c:pt>
                <c:pt idx="2628">
                  <c:v>21</c:v>
                </c:pt>
                <c:pt idx="2629">
                  <c:v>12</c:v>
                </c:pt>
                <c:pt idx="2630">
                  <c:v>34</c:v>
                </c:pt>
                <c:pt idx="2631">
                  <c:v>12</c:v>
                </c:pt>
                <c:pt idx="2632">
                  <c:v>26</c:v>
                </c:pt>
                <c:pt idx="2633">
                  <c:v>12</c:v>
                </c:pt>
                <c:pt idx="2634">
                  <c:v>25</c:v>
                </c:pt>
                <c:pt idx="2635">
                  <c:v>28</c:v>
                </c:pt>
                <c:pt idx="2636">
                  <c:v>12</c:v>
                </c:pt>
                <c:pt idx="2637">
                  <c:v>34</c:v>
                </c:pt>
                <c:pt idx="2638">
                  <c:v>26</c:v>
                </c:pt>
                <c:pt idx="2639">
                  <c:v>34</c:v>
                </c:pt>
                <c:pt idx="2640">
                  <c:v>15</c:v>
                </c:pt>
                <c:pt idx="2641">
                  <c:v>26</c:v>
                </c:pt>
                <c:pt idx="2642">
                  <c:v>45</c:v>
                </c:pt>
                <c:pt idx="2643">
                  <c:v>30</c:v>
                </c:pt>
                <c:pt idx="2644">
                  <c:v>23</c:v>
                </c:pt>
                <c:pt idx="2645">
                  <c:v>23</c:v>
                </c:pt>
                <c:pt idx="2646">
                  <c:v>27</c:v>
                </c:pt>
                <c:pt idx="2647">
                  <c:v>12</c:v>
                </c:pt>
                <c:pt idx="2648">
                  <c:v>45</c:v>
                </c:pt>
                <c:pt idx="2649">
                  <c:v>34</c:v>
                </c:pt>
                <c:pt idx="2650">
                  <c:v>34</c:v>
                </c:pt>
                <c:pt idx="2651">
                  <c:v>12</c:v>
                </c:pt>
                <c:pt idx="2652">
                  <c:v>39</c:v>
                </c:pt>
                <c:pt idx="2653">
                  <c:v>12</c:v>
                </c:pt>
                <c:pt idx="2654">
                  <c:v>34</c:v>
                </c:pt>
                <c:pt idx="2655">
                  <c:v>22</c:v>
                </c:pt>
                <c:pt idx="2656">
                  <c:v>16</c:v>
                </c:pt>
                <c:pt idx="2657">
                  <c:v>23</c:v>
                </c:pt>
                <c:pt idx="2658">
                  <c:v>41</c:v>
                </c:pt>
                <c:pt idx="2659">
                  <c:v>12</c:v>
                </c:pt>
                <c:pt idx="2660">
                  <c:v>63</c:v>
                </c:pt>
                <c:pt idx="2661">
                  <c:v>24</c:v>
                </c:pt>
                <c:pt idx="2662">
                  <c:v>31</c:v>
                </c:pt>
                <c:pt idx="2663">
                  <c:v>12</c:v>
                </c:pt>
                <c:pt idx="2664">
                  <c:v>61</c:v>
                </c:pt>
                <c:pt idx="2665">
                  <c:v>12</c:v>
                </c:pt>
                <c:pt idx="2666">
                  <c:v>23</c:v>
                </c:pt>
                <c:pt idx="2667">
                  <c:v>12</c:v>
                </c:pt>
                <c:pt idx="2668">
                  <c:v>23</c:v>
                </c:pt>
                <c:pt idx="2669">
                  <c:v>34</c:v>
                </c:pt>
                <c:pt idx="2670">
                  <c:v>22</c:v>
                </c:pt>
                <c:pt idx="2671">
                  <c:v>43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23</c:v>
                </c:pt>
                <c:pt idx="2676">
                  <c:v>12</c:v>
                </c:pt>
                <c:pt idx="2677">
                  <c:v>25</c:v>
                </c:pt>
                <c:pt idx="2678">
                  <c:v>52</c:v>
                </c:pt>
                <c:pt idx="2679">
                  <c:v>12</c:v>
                </c:pt>
                <c:pt idx="2680">
                  <c:v>31</c:v>
                </c:pt>
                <c:pt idx="2681">
                  <c:v>27</c:v>
                </c:pt>
                <c:pt idx="2682">
                  <c:v>34</c:v>
                </c:pt>
                <c:pt idx="2683">
                  <c:v>21</c:v>
                </c:pt>
                <c:pt idx="2684">
                  <c:v>21</c:v>
                </c:pt>
                <c:pt idx="2685">
                  <c:v>23</c:v>
                </c:pt>
                <c:pt idx="2686">
                  <c:v>12</c:v>
                </c:pt>
                <c:pt idx="2687">
                  <c:v>56</c:v>
                </c:pt>
                <c:pt idx="2688">
                  <c:v>18</c:v>
                </c:pt>
                <c:pt idx="2689">
                  <c:v>12</c:v>
                </c:pt>
                <c:pt idx="2690">
                  <c:v>23</c:v>
                </c:pt>
                <c:pt idx="2691">
                  <c:v>39</c:v>
                </c:pt>
                <c:pt idx="2692">
                  <c:v>12</c:v>
                </c:pt>
                <c:pt idx="2693">
                  <c:v>43</c:v>
                </c:pt>
                <c:pt idx="2694">
                  <c:v>23</c:v>
                </c:pt>
                <c:pt idx="2695">
                  <c:v>22</c:v>
                </c:pt>
                <c:pt idx="2696">
                  <c:v>22</c:v>
                </c:pt>
                <c:pt idx="2697">
                  <c:v>42</c:v>
                </c:pt>
                <c:pt idx="2698">
                  <c:v>23</c:v>
                </c:pt>
                <c:pt idx="2699">
                  <c:v>30</c:v>
                </c:pt>
                <c:pt idx="2700">
                  <c:v>18</c:v>
                </c:pt>
                <c:pt idx="2701">
                  <c:v>36</c:v>
                </c:pt>
                <c:pt idx="2702">
                  <c:v>20</c:v>
                </c:pt>
                <c:pt idx="2703">
                  <c:v>22</c:v>
                </c:pt>
                <c:pt idx="2704">
                  <c:v>12</c:v>
                </c:pt>
                <c:pt idx="2705">
                  <c:v>23</c:v>
                </c:pt>
                <c:pt idx="2706">
                  <c:v>46</c:v>
                </c:pt>
                <c:pt idx="2707">
                  <c:v>47</c:v>
                </c:pt>
                <c:pt idx="2708">
                  <c:v>20</c:v>
                </c:pt>
                <c:pt idx="2709">
                  <c:v>12</c:v>
                </c:pt>
                <c:pt idx="2710">
                  <c:v>21</c:v>
                </c:pt>
                <c:pt idx="2711">
                  <c:v>12</c:v>
                </c:pt>
                <c:pt idx="2712">
                  <c:v>20</c:v>
                </c:pt>
                <c:pt idx="2713">
                  <c:v>12</c:v>
                </c:pt>
                <c:pt idx="2714">
                  <c:v>16</c:v>
                </c:pt>
                <c:pt idx="2715">
                  <c:v>20</c:v>
                </c:pt>
                <c:pt idx="2716">
                  <c:v>48</c:v>
                </c:pt>
                <c:pt idx="2717">
                  <c:v>12</c:v>
                </c:pt>
                <c:pt idx="2718">
                  <c:v>25</c:v>
                </c:pt>
                <c:pt idx="2719">
                  <c:v>12</c:v>
                </c:pt>
                <c:pt idx="2720">
                  <c:v>22</c:v>
                </c:pt>
                <c:pt idx="2721">
                  <c:v>12</c:v>
                </c:pt>
                <c:pt idx="2722">
                  <c:v>22</c:v>
                </c:pt>
                <c:pt idx="2723">
                  <c:v>32</c:v>
                </c:pt>
                <c:pt idx="2724">
                  <c:v>15</c:v>
                </c:pt>
                <c:pt idx="2725">
                  <c:v>12</c:v>
                </c:pt>
                <c:pt idx="2726">
                  <c:v>12</c:v>
                </c:pt>
                <c:pt idx="2727">
                  <c:v>21</c:v>
                </c:pt>
                <c:pt idx="2728">
                  <c:v>31</c:v>
                </c:pt>
                <c:pt idx="2729">
                  <c:v>12</c:v>
                </c:pt>
                <c:pt idx="2730">
                  <c:v>20</c:v>
                </c:pt>
                <c:pt idx="2731">
                  <c:v>12</c:v>
                </c:pt>
                <c:pt idx="2732">
                  <c:v>29</c:v>
                </c:pt>
                <c:pt idx="2733">
                  <c:v>22</c:v>
                </c:pt>
                <c:pt idx="2734">
                  <c:v>12</c:v>
                </c:pt>
                <c:pt idx="2735">
                  <c:v>27</c:v>
                </c:pt>
                <c:pt idx="2736">
                  <c:v>23</c:v>
                </c:pt>
                <c:pt idx="2737">
                  <c:v>28</c:v>
                </c:pt>
                <c:pt idx="2738">
                  <c:v>23</c:v>
                </c:pt>
                <c:pt idx="2739">
                  <c:v>22</c:v>
                </c:pt>
                <c:pt idx="2740">
                  <c:v>32</c:v>
                </c:pt>
                <c:pt idx="2741">
                  <c:v>21</c:v>
                </c:pt>
                <c:pt idx="2742">
                  <c:v>19</c:v>
                </c:pt>
                <c:pt idx="2743">
                  <c:v>25</c:v>
                </c:pt>
                <c:pt idx="2744">
                  <c:v>64</c:v>
                </c:pt>
                <c:pt idx="2745">
                  <c:v>12</c:v>
                </c:pt>
                <c:pt idx="2746">
                  <c:v>22</c:v>
                </c:pt>
                <c:pt idx="2747">
                  <c:v>12</c:v>
                </c:pt>
                <c:pt idx="2748">
                  <c:v>20</c:v>
                </c:pt>
                <c:pt idx="2749">
                  <c:v>16</c:v>
                </c:pt>
                <c:pt idx="2750">
                  <c:v>13</c:v>
                </c:pt>
                <c:pt idx="2751">
                  <c:v>23</c:v>
                </c:pt>
                <c:pt idx="2752">
                  <c:v>23</c:v>
                </c:pt>
                <c:pt idx="2753">
                  <c:v>18</c:v>
                </c:pt>
                <c:pt idx="2754">
                  <c:v>18</c:v>
                </c:pt>
                <c:pt idx="2755">
                  <c:v>23</c:v>
                </c:pt>
                <c:pt idx="2756">
                  <c:v>12</c:v>
                </c:pt>
                <c:pt idx="2757">
                  <c:v>12</c:v>
                </c:pt>
                <c:pt idx="2758">
                  <c:v>48</c:v>
                </c:pt>
                <c:pt idx="2759">
                  <c:v>20</c:v>
                </c:pt>
                <c:pt idx="2760">
                  <c:v>12</c:v>
                </c:pt>
                <c:pt idx="2761">
                  <c:v>24</c:v>
                </c:pt>
                <c:pt idx="2762">
                  <c:v>60</c:v>
                </c:pt>
                <c:pt idx="2763">
                  <c:v>12</c:v>
                </c:pt>
                <c:pt idx="2764">
                  <c:v>25</c:v>
                </c:pt>
                <c:pt idx="2765">
                  <c:v>12</c:v>
                </c:pt>
                <c:pt idx="2766">
                  <c:v>25</c:v>
                </c:pt>
                <c:pt idx="2767">
                  <c:v>21</c:v>
                </c:pt>
                <c:pt idx="2768">
                  <c:v>25</c:v>
                </c:pt>
                <c:pt idx="2769">
                  <c:v>12</c:v>
                </c:pt>
                <c:pt idx="2770">
                  <c:v>14</c:v>
                </c:pt>
                <c:pt idx="2771">
                  <c:v>16</c:v>
                </c:pt>
                <c:pt idx="2772">
                  <c:v>23</c:v>
                </c:pt>
                <c:pt idx="2773">
                  <c:v>21</c:v>
                </c:pt>
                <c:pt idx="2774">
                  <c:v>33</c:v>
                </c:pt>
                <c:pt idx="2775">
                  <c:v>41</c:v>
                </c:pt>
                <c:pt idx="2776">
                  <c:v>12</c:v>
                </c:pt>
                <c:pt idx="2777">
                  <c:v>23</c:v>
                </c:pt>
                <c:pt idx="2778">
                  <c:v>47</c:v>
                </c:pt>
                <c:pt idx="2779">
                  <c:v>23</c:v>
                </c:pt>
                <c:pt idx="2780">
                  <c:v>22</c:v>
                </c:pt>
                <c:pt idx="2781">
                  <c:v>30</c:v>
                </c:pt>
                <c:pt idx="2782">
                  <c:v>23</c:v>
                </c:pt>
                <c:pt idx="2783">
                  <c:v>36</c:v>
                </c:pt>
                <c:pt idx="2784">
                  <c:v>19</c:v>
                </c:pt>
                <c:pt idx="2785">
                  <c:v>33</c:v>
                </c:pt>
                <c:pt idx="2786">
                  <c:v>21</c:v>
                </c:pt>
                <c:pt idx="2787">
                  <c:v>24</c:v>
                </c:pt>
                <c:pt idx="2788">
                  <c:v>12</c:v>
                </c:pt>
                <c:pt idx="2789">
                  <c:v>30</c:v>
                </c:pt>
                <c:pt idx="2790">
                  <c:v>15</c:v>
                </c:pt>
                <c:pt idx="2791">
                  <c:v>19</c:v>
                </c:pt>
                <c:pt idx="2792">
                  <c:v>12</c:v>
                </c:pt>
                <c:pt idx="2793">
                  <c:v>50</c:v>
                </c:pt>
                <c:pt idx="2794">
                  <c:v>23</c:v>
                </c:pt>
                <c:pt idx="2795">
                  <c:v>24</c:v>
                </c:pt>
                <c:pt idx="2796">
                  <c:v>33</c:v>
                </c:pt>
                <c:pt idx="2797">
                  <c:v>12</c:v>
                </c:pt>
                <c:pt idx="2798">
                  <c:v>12</c:v>
                </c:pt>
                <c:pt idx="2799">
                  <c:v>23</c:v>
                </c:pt>
                <c:pt idx="2800">
                  <c:v>31</c:v>
                </c:pt>
                <c:pt idx="2801">
                  <c:v>25</c:v>
                </c:pt>
                <c:pt idx="2802">
                  <c:v>30</c:v>
                </c:pt>
                <c:pt idx="2803">
                  <c:v>41</c:v>
                </c:pt>
                <c:pt idx="2804">
                  <c:v>24</c:v>
                </c:pt>
                <c:pt idx="2805">
                  <c:v>25</c:v>
                </c:pt>
                <c:pt idx="2806">
                  <c:v>29</c:v>
                </c:pt>
                <c:pt idx="2807">
                  <c:v>31</c:v>
                </c:pt>
                <c:pt idx="2808">
                  <c:v>23</c:v>
                </c:pt>
                <c:pt idx="2809">
                  <c:v>23</c:v>
                </c:pt>
                <c:pt idx="2810">
                  <c:v>22</c:v>
                </c:pt>
                <c:pt idx="2811">
                  <c:v>20</c:v>
                </c:pt>
                <c:pt idx="2812">
                  <c:v>36</c:v>
                </c:pt>
                <c:pt idx="2813">
                  <c:v>21</c:v>
                </c:pt>
                <c:pt idx="2814">
                  <c:v>23</c:v>
                </c:pt>
                <c:pt idx="2815">
                  <c:v>23</c:v>
                </c:pt>
                <c:pt idx="2816">
                  <c:v>16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46</c:v>
                </c:pt>
                <c:pt idx="2821">
                  <c:v>35</c:v>
                </c:pt>
                <c:pt idx="2822">
                  <c:v>24</c:v>
                </c:pt>
                <c:pt idx="2823">
                  <c:v>17</c:v>
                </c:pt>
                <c:pt idx="2824">
                  <c:v>22</c:v>
                </c:pt>
                <c:pt idx="2825">
                  <c:v>25</c:v>
                </c:pt>
                <c:pt idx="2826">
                  <c:v>25</c:v>
                </c:pt>
                <c:pt idx="2827">
                  <c:v>22</c:v>
                </c:pt>
                <c:pt idx="2828">
                  <c:v>12</c:v>
                </c:pt>
                <c:pt idx="2829">
                  <c:v>12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34</c:v>
                </c:pt>
                <c:pt idx="2835">
                  <c:v>28</c:v>
                </c:pt>
                <c:pt idx="2836">
                  <c:v>20</c:v>
                </c:pt>
                <c:pt idx="2837">
                  <c:v>12</c:v>
                </c:pt>
                <c:pt idx="2838">
                  <c:v>23</c:v>
                </c:pt>
                <c:pt idx="2839">
                  <c:v>42</c:v>
                </c:pt>
                <c:pt idx="2840">
                  <c:v>22</c:v>
                </c:pt>
                <c:pt idx="2841">
                  <c:v>12</c:v>
                </c:pt>
                <c:pt idx="2842">
                  <c:v>16</c:v>
                </c:pt>
                <c:pt idx="2843">
                  <c:v>34</c:v>
                </c:pt>
                <c:pt idx="2844">
                  <c:v>12</c:v>
                </c:pt>
                <c:pt idx="2845">
                  <c:v>12</c:v>
                </c:pt>
                <c:pt idx="2846">
                  <c:v>59</c:v>
                </c:pt>
                <c:pt idx="2847">
                  <c:v>23</c:v>
                </c:pt>
                <c:pt idx="2848">
                  <c:v>16</c:v>
                </c:pt>
                <c:pt idx="2849">
                  <c:v>51</c:v>
                </c:pt>
                <c:pt idx="2850">
                  <c:v>20</c:v>
                </c:pt>
                <c:pt idx="2851">
                  <c:v>22</c:v>
                </c:pt>
                <c:pt idx="2852">
                  <c:v>44</c:v>
                </c:pt>
                <c:pt idx="2853">
                  <c:v>24</c:v>
                </c:pt>
                <c:pt idx="2854">
                  <c:v>23</c:v>
                </c:pt>
                <c:pt idx="2855">
                  <c:v>22</c:v>
                </c:pt>
                <c:pt idx="2856">
                  <c:v>12</c:v>
                </c:pt>
                <c:pt idx="2857">
                  <c:v>12</c:v>
                </c:pt>
                <c:pt idx="2858">
                  <c:v>23</c:v>
                </c:pt>
                <c:pt idx="2859">
                  <c:v>23</c:v>
                </c:pt>
                <c:pt idx="2860">
                  <c:v>12</c:v>
                </c:pt>
                <c:pt idx="2861">
                  <c:v>12</c:v>
                </c:pt>
                <c:pt idx="2862">
                  <c:v>34</c:v>
                </c:pt>
                <c:pt idx="2863">
                  <c:v>23</c:v>
                </c:pt>
                <c:pt idx="2864">
                  <c:v>45</c:v>
                </c:pt>
                <c:pt idx="2865">
                  <c:v>12</c:v>
                </c:pt>
                <c:pt idx="2866">
                  <c:v>12</c:v>
                </c:pt>
                <c:pt idx="2867">
                  <c:v>15</c:v>
                </c:pt>
                <c:pt idx="2868">
                  <c:v>23</c:v>
                </c:pt>
                <c:pt idx="2869">
                  <c:v>20</c:v>
                </c:pt>
                <c:pt idx="2870">
                  <c:v>21</c:v>
                </c:pt>
                <c:pt idx="2871">
                  <c:v>28</c:v>
                </c:pt>
                <c:pt idx="2872">
                  <c:v>12</c:v>
                </c:pt>
                <c:pt idx="2873">
                  <c:v>34</c:v>
                </c:pt>
                <c:pt idx="2874">
                  <c:v>12</c:v>
                </c:pt>
                <c:pt idx="2875">
                  <c:v>39</c:v>
                </c:pt>
                <c:pt idx="2876">
                  <c:v>12</c:v>
                </c:pt>
                <c:pt idx="2877">
                  <c:v>33</c:v>
                </c:pt>
                <c:pt idx="2878">
                  <c:v>12</c:v>
                </c:pt>
                <c:pt idx="2879">
                  <c:v>28</c:v>
                </c:pt>
                <c:pt idx="2880">
                  <c:v>45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24</c:v>
                </c:pt>
                <c:pt idx="2885">
                  <c:v>22</c:v>
                </c:pt>
                <c:pt idx="2886">
                  <c:v>18</c:v>
                </c:pt>
                <c:pt idx="2887">
                  <c:v>42</c:v>
                </c:pt>
                <c:pt idx="2888">
                  <c:v>12</c:v>
                </c:pt>
                <c:pt idx="2889">
                  <c:v>24</c:v>
                </c:pt>
                <c:pt idx="2890">
                  <c:v>34</c:v>
                </c:pt>
                <c:pt idx="2891">
                  <c:v>23</c:v>
                </c:pt>
                <c:pt idx="2892">
                  <c:v>19</c:v>
                </c:pt>
                <c:pt idx="2893">
                  <c:v>34</c:v>
                </c:pt>
                <c:pt idx="2894">
                  <c:v>12</c:v>
                </c:pt>
                <c:pt idx="2895">
                  <c:v>34</c:v>
                </c:pt>
                <c:pt idx="2896">
                  <c:v>43</c:v>
                </c:pt>
                <c:pt idx="2897">
                  <c:v>41</c:v>
                </c:pt>
                <c:pt idx="2898">
                  <c:v>12</c:v>
                </c:pt>
                <c:pt idx="2899">
                  <c:v>18</c:v>
                </c:pt>
                <c:pt idx="2900">
                  <c:v>21</c:v>
                </c:pt>
                <c:pt idx="2901">
                  <c:v>11</c:v>
                </c:pt>
                <c:pt idx="2902">
                  <c:v>14</c:v>
                </c:pt>
                <c:pt idx="2903">
                  <c:v>21</c:v>
                </c:pt>
                <c:pt idx="2904">
                  <c:v>11</c:v>
                </c:pt>
                <c:pt idx="2905">
                  <c:v>12</c:v>
                </c:pt>
                <c:pt idx="2906">
                  <c:v>34</c:v>
                </c:pt>
                <c:pt idx="2907">
                  <c:v>11</c:v>
                </c:pt>
                <c:pt idx="2908">
                  <c:v>33</c:v>
                </c:pt>
                <c:pt idx="2909">
                  <c:v>18</c:v>
                </c:pt>
                <c:pt idx="2910">
                  <c:v>9</c:v>
                </c:pt>
                <c:pt idx="2911">
                  <c:v>21</c:v>
                </c:pt>
                <c:pt idx="2912">
                  <c:v>11</c:v>
                </c:pt>
                <c:pt idx="2913">
                  <c:v>42</c:v>
                </c:pt>
                <c:pt idx="2914">
                  <c:v>22</c:v>
                </c:pt>
                <c:pt idx="2915">
                  <c:v>11</c:v>
                </c:pt>
                <c:pt idx="2916">
                  <c:v>11</c:v>
                </c:pt>
                <c:pt idx="2917">
                  <c:v>34</c:v>
                </c:pt>
                <c:pt idx="2918">
                  <c:v>22</c:v>
                </c:pt>
                <c:pt idx="2919">
                  <c:v>33</c:v>
                </c:pt>
                <c:pt idx="2920">
                  <c:v>11</c:v>
                </c:pt>
                <c:pt idx="2921">
                  <c:v>34</c:v>
                </c:pt>
                <c:pt idx="2922">
                  <c:v>21</c:v>
                </c:pt>
                <c:pt idx="2923">
                  <c:v>12</c:v>
                </c:pt>
                <c:pt idx="2924">
                  <c:v>11</c:v>
                </c:pt>
                <c:pt idx="2925">
                  <c:v>24</c:v>
                </c:pt>
                <c:pt idx="2926">
                  <c:v>17</c:v>
                </c:pt>
                <c:pt idx="2927">
                  <c:v>22</c:v>
                </c:pt>
                <c:pt idx="2928">
                  <c:v>22</c:v>
                </c:pt>
                <c:pt idx="2929">
                  <c:v>25</c:v>
                </c:pt>
                <c:pt idx="2930">
                  <c:v>11</c:v>
                </c:pt>
                <c:pt idx="2931">
                  <c:v>8</c:v>
                </c:pt>
                <c:pt idx="2932">
                  <c:v>43</c:v>
                </c:pt>
                <c:pt idx="2933">
                  <c:v>11</c:v>
                </c:pt>
                <c:pt idx="2934">
                  <c:v>11</c:v>
                </c:pt>
                <c:pt idx="2935">
                  <c:v>11</c:v>
                </c:pt>
                <c:pt idx="2936">
                  <c:v>21</c:v>
                </c:pt>
                <c:pt idx="2937">
                  <c:v>22</c:v>
                </c:pt>
                <c:pt idx="2938">
                  <c:v>9</c:v>
                </c:pt>
                <c:pt idx="2939">
                  <c:v>28</c:v>
                </c:pt>
                <c:pt idx="2940">
                  <c:v>22</c:v>
                </c:pt>
                <c:pt idx="2941">
                  <c:v>31</c:v>
                </c:pt>
                <c:pt idx="2942">
                  <c:v>33</c:v>
                </c:pt>
                <c:pt idx="2943">
                  <c:v>25</c:v>
                </c:pt>
                <c:pt idx="2944">
                  <c:v>24</c:v>
                </c:pt>
                <c:pt idx="2945">
                  <c:v>11</c:v>
                </c:pt>
                <c:pt idx="2946">
                  <c:v>8</c:v>
                </c:pt>
                <c:pt idx="2947">
                  <c:v>42</c:v>
                </c:pt>
                <c:pt idx="2948">
                  <c:v>32</c:v>
                </c:pt>
                <c:pt idx="2949">
                  <c:v>19</c:v>
                </c:pt>
                <c:pt idx="2950">
                  <c:v>22</c:v>
                </c:pt>
                <c:pt idx="2951">
                  <c:v>11</c:v>
                </c:pt>
                <c:pt idx="2952">
                  <c:v>11</c:v>
                </c:pt>
                <c:pt idx="2953">
                  <c:v>19</c:v>
                </c:pt>
                <c:pt idx="2954">
                  <c:v>18</c:v>
                </c:pt>
                <c:pt idx="2955">
                  <c:v>56</c:v>
                </c:pt>
                <c:pt idx="2956">
                  <c:v>11</c:v>
                </c:pt>
                <c:pt idx="2957">
                  <c:v>23</c:v>
                </c:pt>
                <c:pt idx="2958">
                  <c:v>21</c:v>
                </c:pt>
                <c:pt idx="2959">
                  <c:v>28</c:v>
                </c:pt>
                <c:pt idx="2960">
                  <c:v>11</c:v>
                </c:pt>
                <c:pt idx="2961">
                  <c:v>9</c:v>
                </c:pt>
                <c:pt idx="2962">
                  <c:v>25</c:v>
                </c:pt>
                <c:pt idx="2963">
                  <c:v>42</c:v>
                </c:pt>
                <c:pt idx="2964">
                  <c:v>11</c:v>
                </c:pt>
                <c:pt idx="2965">
                  <c:v>11</c:v>
                </c:pt>
                <c:pt idx="2966">
                  <c:v>20</c:v>
                </c:pt>
                <c:pt idx="2967">
                  <c:v>21</c:v>
                </c:pt>
                <c:pt idx="2968">
                  <c:v>11</c:v>
                </c:pt>
                <c:pt idx="2969">
                  <c:v>53</c:v>
                </c:pt>
                <c:pt idx="2970">
                  <c:v>44</c:v>
                </c:pt>
                <c:pt idx="2971">
                  <c:v>11</c:v>
                </c:pt>
                <c:pt idx="2972">
                  <c:v>81</c:v>
                </c:pt>
                <c:pt idx="2973">
                  <c:v>22</c:v>
                </c:pt>
                <c:pt idx="2974">
                  <c:v>17</c:v>
                </c:pt>
                <c:pt idx="2975">
                  <c:v>21</c:v>
                </c:pt>
                <c:pt idx="2976">
                  <c:v>11</c:v>
                </c:pt>
                <c:pt idx="2977">
                  <c:v>22</c:v>
                </c:pt>
                <c:pt idx="2978">
                  <c:v>11</c:v>
                </c:pt>
                <c:pt idx="2979">
                  <c:v>26</c:v>
                </c:pt>
                <c:pt idx="2980">
                  <c:v>11</c:v>
                </c:pt>
                <c:pt idx="2981">
                  <c:v>21</c:v>
                </c:pt>
                <c:pt idx="2982">
                  <c:v>21</c:v>
                </c:pt>
                <c:pt idx="2983">
                  <c:v>21</c:v>
                </c:pt>
                <c:pt idx="2984">
                  <c:v>24</c:v>
                </c:pt>
                <c:pt idx="2985">
                  <c:v>11</c:v>
                </c:pt>
                <c:pt idx="2986">
                  <c:v>22</c:v>
                </c:pt>
                <c:pt idx="2987">
                  <c:v>11</c:v>
                </c:pt>
                <c:pt idx="2988">
                  <c:v>31</c:v>
                </c:pt>
                <c:pt idx="2989">
                  <c:v>9</c:v>
                </c:pt>
                <c:pt idx="2990">
                  <c:v>2</c:v>
                </c:pt>
                <c:pt idx="2991">
                  <c:v>11</c:v>
                </c:pt>
                <c:pt idx="2992">
                  <c:v>19</c:v>
                </c:pt>
                <c:pt idx="2993">
                  <c:v>25</c:v>
                </c:pt>
                <c:pt idx="2994">
                  <c:v>22</c:v>
                </c:pt>
                <c:pt idx="2995">
                  <c:v>27</c:v>
                </c:pt>
                <c:pt idx="2996">
                  <c:v>21</c:v>
                </c:pt>
                <c:pt idx="2997">
                  <c:v>22</c:v>
                </c:pt>
                <c:pt idx="2998">
                  <c:v>23</c:v>
                </c:pt>
                <c:pt idx="2999">
                  <c:v>25</c:v>
                </c:pt>
                <c:pt idx="3000">
                  <c:v>32</c:v>
                </c:pt>
                <c:pt idx="3001">
                  <c:v>31</c:v>
                </c:pt>
                <c:pt idx="3002">
                  <c:v>17</c:v>
                </c:pt>
                <c:pt idx="3003">
                  <c:v>25</c:v>
                </c:pt>
                <c:pt idx="3004">
                  <c:v>44</c:v>
                </c:pt>
                <c:pt idx="3005">
                  <c:v>17</c:v>
                </c:pt>
                <c:pt idx="3006">
                  <c:v>9</c:v>
                </c:pt>
                <c:pt idx="3007">
                  <c:v>22</c:v>
                </c:pt>
                <c:pt idx="3008">
                  <c:v>17</c:v>
                </c:pt>
                <c:pt idx="3009">
                  <c:v>11</c:v>
                </c:pt>
                <c:pt idx="3010">
                  <c:v>9</c:v>
                </c:pt>
                <c:pt idx="3011">
                  <c:v>22</c:v>
                </c:pt>
                <c:pt idx="3012">
                  <c:v>26</c:v>
                </c:pt>
                <c:pt idx="3013">
                  <c:v>9</c:v>
                </c:pt>
                <c:pt idx="3014">
                  <c:v>16</c:v>
                </c:pt>
                <c:pt idx="3015">
                  <c:v>23</c:v>
                </c:pt>
                <c:pt idx="3016">
                  <c:v>9</c:v>
                </c:pt>
                <c:pt idx="3017">
                  <c:v>9</c:v>
                </c:pt>
                <c:pt idx="3018">
                  <c:v>24</c:v>
                </c:pt>
                <c:pt idx="3019">
                  <c:v>11</c:v>
                </c:pt>
                <c:pt idx="3020">
                  <c:v>34</c:v>
                </c:pt>
                <c:pt idx="3021">
                  <c:v>26</c:v>
                </c:pt>
                <c:pt idx="3022">
                  <c:v>47</c:v>
                </c:pt>
                <c:pt idx="3023">
                  <c:v>25</c:v>
                </c:pt>
                <c:pt idx="3024">
                  <c:v>42</c:v>
                </c:pt>
                <c:pt idx="3025">
                  <c:v>17</c:v>
                </c:pt>
                <c:pt idx="3026">
                  <c:v>26</c:v>
                </c:pt>
                <c:pt idx="3027">
                  <c:v>31</c:v>
                </c:pt>
                <c:pt idx="3028">
                  <c:v>33</c:v>
                </c:pt>
                <c:pt idx="3029">
                  <c:v>9</c:v>
                </c:pt>
                <c:pt idx="3030">
                  <c:v>25</c:v>
                </c:pt>
                <c:pt idx="3031">
                  <c:v>21</c:v>
                </c:pt>
                <c:pt idx="3032">
                  <c:v>11</c:v>
                </c:pt>
                <c:pt idx="3033">
                  <c:v>16</c:v>
                </c:pt>
                <c:pt idx="3034">
                  <c:v>11</c:v>
                </c:pt>
                <c:pt idx="3035">
                  <c:v>9</c:v>
                </c:pt>
                <c:pt idx="3036">
                  <c:v>9</c:v>
                </c:pt>
                <c:pt idx="3037">
                  <c:v>17</c:v>
                </c:pt>
                <c:pt idx="3038">
                  <c:v>17</c:v>
                </c:pt>
                <c:pt idx="3039">
                  <c:v>9</c:v>
                </c:pt>
                <c:pt idx="3040">
                  <c:v>52</c:v>
                </c:pt>
                <c:pt idx="3041">
                  <c:v>11</c:v>
                </c:pt>
                <c:pt idx="3042">
                  <c:v>26</c:v>
                </c:pt>
                <c:pt idx="3043">
                  <c:v>26</c:v>
                </c:pt>
                <c:pt idx="3044">
                  <c:v>22</c:v>
                </c:pt>
                <c:pt idx="3045">
                  <c:v>20</c:v>
                </c:pt>
                <c:pt idx="3046">
                  <c:v>17</c:v>
                </c:pt>
                <c:pt idx="3047">
                  <c:v>24</c:v>
                </c:pt>
                <c:pt idx="3048">
                  <c:v>9</c:v>
                </c:pt>
                <c:pt idx="3049">
                  <c:v>9</c:v>
                </c:pt>
                <c:pt idx="3050">
                  <c:v>28</c:v>
                </c:pt>
                <c:pt idx="3051">
                  <c:v>93</c:v>
                </c:pt>
                <c:pt idx="3052">
                  <c:v>9</c:v>
                </c:pt>
                <c:pt idx="3053">
                  <c:v>17</c:v>
                </c:pt>
                <c:pt idx="3054">
                  <c:v>23</c:v>
                </c:pt>
                <c:pt idx="3055">
                  <c:v>21</c:v>
                </c:pt>
                <c:pt idx="3056">
                  <c:v>16</c:v>
                </c:pt>
                <c:pt idx="3057">
                  <c:v>9</c:v>
                </c:pt>
                <c:pt idx="3058">
                  <c:v>32</c:v>
                </c:pt>
                <c:pt idx="3059">
                  <c:v>17</c:v>
                </c:pt>
                <c:pt idx="3060">
                  <c:v>21</c:v>
                </c:pt>
                <c:pt idx="3061">
                  <c:v>21</c:v>
                </c:pt>
                <c:pt idx="3062">
                  <c:v>42</c:v>
                </c:pt>
                <c:pt idx="3063">
                  <c:v>25</c:v>
                </c:pt>
                <c:pt idx="3064">
                  <c:v>29</c:v>
                </c:pt>
                <c:pt idx="3065">
                  <c:v>14</c:v>
                </c:pt>
                <c:pt idx="3066">
                  <c:v>26</c:v>
                </c:pt>
                <c:pt idx="3067">
                  <c:v>23</c:v>
                </c:pt>
                <c:pt idx="3068">
                  <c:v>62</c:v>
                </c:pt>
                <c:pt idx="3069">
                  <c:v>34</c:v>
                </c:pt>
                <c:pt idx="3070">
                  <c:v>23</c:v>
                </c:pt>
                <c:pt idx="3071">
                  <c:v>11</c:v>
                </c:pt>
                <c:pt idx="3072">
                  <c:v>32</c:v>
                </c:pt>
                <c:pt idx="3073">
                  <c:v>9</c:v>
                </c:pt>
                <c:pt idx="3074">
                  <c:v>26</c:v>
                </c:pt>
                <c:pt idx="3075">
                  <c:v>24</c:v>
                </c:pt>
                <c:pt idx="3076">
                  <c:v>22</c:v>
                </c:pt>
                <c:pt idx="3077">
                  <c:v>21</c:v>
                </c:pt>
                <c:pt idx="3078">
                  <c:v>42</c:v>
                </c:pt>
                <c:pt idx="3079">
                  <c:v>17</c:v>
                </c:pt>
                <c:pt idx="3080">
                  <c:v>9</c:v>
                </c:pt>
                <c:pt idx="3081">
                  <c:v>22</c:v>
                </c:pt>
                <c:pt idx="3082">
                  <c:v>11</c:v>
                </c:pt>
                <c:pt idx="3083">
                  <c:v>25</c:v>
                </c:pt>
                <c:pt idx="3084">
                  <c:v>17</c:v>
                </c:pt>
                <c:pt idx="3085">
                  <c:v>9</c:v>
                </c:pt>
                <c:pt idx="3086">
                  <c:v>9</c:v>
                </c:pt>
                <c:pt idx="3087">
                  <c:v>17</c:v>
                </c:pt>
                <c:pt idx="3088">
                  <c:v>24</c:v>
                </c:pt>
                <c:pt idx="3089">
                  <c:v>21</c:v>
                </c:pt>
                <c:pt idx="3090">
                  <c:v>17</c:v>
                </c:pt>
                <c:pt idx="3091">
                  <c:v>45</c:v>
                </c:pt>
                <c:pt idx="3092">
                  <c:v>23</c:v>
                </c:pt>
                <c:pt idx="3093">
                  <c:v>17</c:v>
                </c:pt>
                <c:pt idx="3094">
                  <c:v>26</c:v>
                </c:pt>
                <c:pt idx="3095">
                  <c:v>11</c:v>
                </c:pt>
                <c:pt idx="3096">
                  <c:v>21</c:v>
                </c:pt>
                <c:pt idx="3097">
                  <c:v>18</c:v>
                </c:pt>
                <c:pt idx="3098">
                  <c:v>41</c:v>
                </c:pt>
                <c:pt idx="3099">
                  <c:v>24</c:v>
                </c:pt>
                <c:pt idx="3100">
                  <c:v>9</c:v>
                </c:pt>
                <c:pt idx="3101">
                  <c:v>60</c:v>
                </c:pt>
                <c:pt idx="3102">
                  <c:v>25</c:v>
                </c:pt>
                <c:pt idx="3103">
                  <c:v>22</c:v>
                </c:pt>
                <c:pt idx="3104">
                  <c:v>12</c:v>
                </c:pt>
                <c:pt idx="3105">
                  <c:v>87</c:v>
                </c:pt>
                <c:pt idx="3106">
                  <c:v>12</c:v>
                </c:pt>
                <c:pt idx="3107">
                  <c:v>23</c:v>
                </c:pt>
                <c:pt idx="3108">
                  <c:v>12</c:v>
                </c:pt>
                <c:pt idx="3109">
                  <c:v>21</c:v>
                </c:pt>
                <c:pt idx="3110">
                  <c:v>26</c:v>
                </c:pt>
                <c:pt idx="3111">
                  <c:v>21</c:v>
                </c:pt>
                <c:pt idx="3112">
                  <c:v>21</c:v>
                </c:pt>
                <c:pt idx="3113">
                  <c:v>22</c:v>
                </c:pt>
                <c:pt idx="3114">
                  <c:v>22</c:v>
                </c:pt>
                <c:pt idx="3115">
                  <c:v>12</c:v>
                </c:pt>
                <c:pt idx="3116">
                  <c:v>33</c:v>
                </c:pt>
                <c:pt idx="3117">
                  <c:v>26</c:v>
                </c:pt>
                <c:pt idx="3118">
                  <c:v>12</c:v>
                </c:pt>
                <c:pt idx="3119">
                  <c:v>12</c:v>
                </c:pt>
                <c:pt idx="3120">
                  <c:v>21</c:v>
                </c:pt>
                <c:pt idx="3121">
                  <c:v>9</c:v>
                </c:pt>
                <c:pt idx="3122">
                  <c:v>12</c:v>
                </c:pt>
                <c:pt idx="3123">
                  <c:v>34</c:v>
                </c:pt>
                <c:pt idx="3124">
                  <c:v>12</c:v>
                </c:pt>
                <c:pt idx="3125">
                  <c:v>22</c:v>
                </c:pt>
                <c:pt idx="3126">
                  <c:v>26</c:v>
                </c:pt>
                <c:pt idx="3127">
                  <c:v>50</c:v>
                </c:pt>
                <c:pt idx="3128">
                  <c:v>16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42</c:v>
                </c:pt>
                <c:pt idx="3134">
                  <c:v>16</c:v>
                </c:pt>
                <c:pt idx="3135">
                  <c:v>24</c:v>
                </c:pt>
                <c:pt idx="3136">
                  <c:v>25</c:v>
                </c:pt>
                <c:pt idx="3137">
                  <c:v>12</c:v>
                </c:pt>
                <c:pt idx="3138">
                  <c:v>55</c:v>
                </c:pt>
                <c:pt idx="3139">
                  <c:v>34</c:v>
                </c:pt>
                <c:pt idx="3140">
                  <c:v>23</c:v>
                </c:pt>
                <c:pt idx="3141">
                  <c:v>26</c:v>
                </c:pt>
                <c:pt idx="3142">
                  <c:v>12</c:v>
                </c:pt>
                <c:pt idx="3143">
                  <c:v>34</c:v>
                </c:pt>
                <c:pt idx="3144">
                  <c:v>26</c:v>
                </c:pt>
                <c:pt idx="3145">
                  <c:v>12</c:v>
                </c:pt>
                <c:pt idx="3146">
                  <c:v>11</c:v>
                </c:pt>
                <c:pt idx="3147">
                  <c:v>34</c:v>
                </c:pt>
                <c:pt idx="3148">
                  <c:v>12</c:v>
                </c:pt>
                <c:pt idx="3149">
                  <c:v>21</c:v>
                </c:pt>
                <c:pt idx="3150">
                  <c:v>12</c:v>
                </c:pt>
                <c:pt idx="3151">
                  <c:v>12</c:v>
                </c:pt>
                <c:pt idx="3152">
                  <c:v>25</c:v>
                </c:pt>
                <c:pt idx="3153">
                  <c:v>9</c:v>
                </c:pt>
                <c:pt idx="3154">
                  <c:v>12</c:v>
                </c:pt>
                <c:pt idx="3155">
                  <c:v>12</c:v>
                </c:pt>
                <c:pt idx="3156">
                  <c:v>11</c:v>
                </c:pt>
                <c:pt idx="3157">
                  <c:v>22</c:v>
                </c:pt>
                <c:pt idx="3158">
                  <c:v>42</c:v>
                </c:pt>
                <c:pt idx="3159">
                  <c:v>22</c:v>
                </c:pt>
                <c:pt idx="3160">
                  <c:v>34</c:v>
                </c:pt>
                <c:pt idx="3161">
                  <c:v>20</c:v>
                </c:pt>
                <c:pt idx="3162">
                  <c:v>21</c:v>
                </c:pt>
                <c:pt idx="3163">
                  <c:v>22</c:v>
                </c:pt>
                <c:pt idx="3164">
                  <c:v>12</c:v>
                </c:pt>
                <c:pt idx="3165">
                  <c:v>9</c:v>
                </c:pt>
                <c:pt idx="3166">
                  <c:v>22</c:v>
                </c:pt>
                <c:pt idx="3167">
                  <c:v>26</c:v>
                </c:pt>
                <c:pt idx="3168">
                  <c:v>41</c:v>
                </c:pt>
                <c:pt idx="3169">
                  <c:v>25</c:v>
                </c:pt>
                <c:pt idx="3170">
                  <c:v>32</c:v>
                </c:pt>
                <c:pt idx="3171">
                  <c:v>12</c:v>
                </c:pt>
                <c:pt idx="3172">
                  <c:v>17</c:v>
                </c:pt>
                <c:pt idx="3173">
                  <c:v>33</c:v>
                </c:pt>
                <c:pt idx="3174">
                  <c:v>22</c:v>
                </c:pt>
                <c:pt idx="3175">
                  <c:v>32</c:v>
                </c:pt>
                <c:pt idx="3176">
                  <c:v>22</c:v>
                </c:pt>
                <c:pt idx="3177">
                  <c:v>22</c:v>
                </c:pt>
                <c:pt idx="3178">
                  <c:v>53</c:v>
                </c:pt>
                <c:pt idx="3179">
                  <c:v>34</c:v>
                </c:pt>
                <c:pt idx="3180">
                  <c:v>12</c:v>
                </c:pt>
                <c:pt idx="3181">
                  <c:v>12</c:v>
                </c:pt>
                <c:pt idx="3182">
                  <c:v>12</c:v>
                </c:pt>
                <c:pt idx="3183">
                  <c:v>27</c:v>
                </c:pt>
                <c:pt idx="3184">
                  <c:v>32</c:v>
                </c:pt>
                <c:pt idx="3185">
                  <c:v>22</c:v>
                </c:pt>
                <c:pt idx="3186">
                  <c:v>32</c:v>
                </c:pt>
                <c:pt idx="3187">
                  <c:v>20</c:v>
                </c:pt>
                <c:pt idx="3188">
                  <c:v>51</c:v>
                </c:pt>
                <c:pt idx="3189">
                  <c:v>20</c:v>
                </c:pt>
                <c:pt idx="3190">
                  <c:v>23</c:v>
                </c:pt>
                <c:pt idx="3191">
                  <c:v>12</c:v>
                </c:pt>
                <c:pt idx="3192">
                  <c:v>11</c:v>
                </c:pt>
                <c:pt idx="3193">
                  <c:v>12</c:v>
                </c:pt>
                <c:pt idx="3194">
                  <c:v>22</c:v>
                </c:pt>
                <c:pt idx="3195">
                  <c:v>12</c:v>
                </c:pt>
                <c:pt idx="3196">
                  <c:v>16</c:v>
                </c:pt>
                <c:pt idx="3197">
                  <c:v>12</c:v>
                </c:pt>
                <c:pt idx="3198">
                  <c:v>23</c:v>
                </c:pt>
                <c:pt idx="3199">
                  <c:v>18</c:v>
                </c:pt>
                <c:pt idx="3200">
                  <c:v>31</c:v>
                </c:pt>
                <c:pt idx="3201">
                  <c:v>46</c:v>
                </c:pt>
                <c:pt idx="3202">
                  <c:v>12</c:v>
                </c:pt>
                <c:pt idx="3203">
                  <c:v>12</c:v>
                </c:pt>
                <c:pt idx="3204">
                  <c:v>23</c:v>
                </c:pt>
                <c:pt idx="3205">
                  <c:v>34</c:v>
                </c:pt>
                <c:pt idx="3206">
                  <c:v>25</c:v>
                </c:pt>
                <c:pt idx="3207">
                  <c:v>12</c:v>
                </c:pt>
                <c:pt idx="3208">
                  <c:v>31</c:v>
                </c:pt>
                <c:pt idx="3209">
                  <c:v>20</c:v>
                </c:pt>
                <c:pt idx="3210">
                  <c:v>25</c:v>
                </c:pt>
                <c:pt idx="3211">
                  <c:v>23</c:v>
                </c:pt>
                <c:pt idx="3212">
                  <c:v>23</c:v>
                </c:pt>
                <c:pt idx="3213">
                  <c:v>27</c:v>
                </c:pt>
                <c:pt idx="3214">
                  <c:v>23</c:v>
                </c:pt>
                <c:pt idx="3215">
                  <c:v>12</c:v>
                </c:pt>
                <c:pt idx="3216">
                  <c:v>34</c:v>
                </c:pt>
                <c:pt idx="3217">
                  <c:v>12</c:v>
                </c:pt>
                <c:pt idx="3218">
                  <c:v>19</c:v>
                </c:pt>
                <c:pt idx="3219">
                  <c:v>12</c:v>
                </c:pt>
                <c:pt idx="3220">
                  <c:v>46</c:v>
                </c:pt>
                <c:pt idx="3221">
                  <c:v>12</c:v>
                </c:pt>
                <c:pt idx="3222">
                  <c:v>26</c:v>
                </c:pt>
                <c:pt idx="3223">
                  <c:v>53</c:v>
                </c:pt>
                <c:pt idx="3224">
                  <c:v>12</c:v>
                </c:pt>
                <c:pt idx="3225">
                  <c:v>12</c:v>
                </c:pt>
                <c:pt idx="3226">
                  <c:v>25</c:v>
                </c:pt>
                <c:pt idx="3227">
                  <c:v>12</c:v>
                </c:pt>
                <c:pt idx="3228">
                  <c:v>22</c:v>
                </c:pt>
                <c:pt idx="3229">
                  <c:v>21</c:v>
                </c:pt>
                <c:pt idx="3230">
                  <c:v>12</c:v>
                </c:pt>
                <c:pt idx="3231">
                  <c:v>21</c:v>
                </c:pt>
                <c:pt idx="3232">
                  <c:v>12</c:v>
                </c:pt>
                <c:pt idx="3233">
                  <c:v>23</c:v>
                </c:pt>
                <c:pt idx="3234">
                  <c:v>23</c:v>
                </c:pt>
                <c:pt idx="3235">
                  <c:v>24</c:v>
                </c:pt>
                <c:pt idx="3236">
                  <c:v>23</c:v>
                </c:pt>
                <c:pt idx="3237">
                  <c:v>23</c:v>
                </c:pt>
                <c:pt idx="3238">
                  <c:v>59</c:v>
                </c:pt>
                <c:pt idx="3239">
                  <c:v>52</c:v>
                </c:pt>
                <c:pt idx="3240">
                  <c:v>40</c:v>
                </c:pt>
                <c:pt idx="3241">
                  <c:v>12</c:v>
                </c:pt>
                <c:pt idx="3242">
                  <c:v>12</c:v>
                </c:pt>
                <c:pt idx="3243">
                  <c:v>28</c:v>
                </c:pt>
                <c:pt idx="3244">
                  <c:v>12</c:v>
                </c:pt>
                <c:pt idx="3245">
                  <c:v>17</c:v>
                </c:pt>
                <c:pt idx="3246">
                  <c:v>21</c:v>
                </c:pt>
                <c:pt idx="3247">
                  <c:v>23</c:v>
                </c:pt>
                <c:pt idx="3248">
                  <c:v>12</c:v>
                </c:pt>
                <c:pt idx="3249">
                  <c:v>23</c:v>
                </c:pt>
                <c:pt idx="3250">
                  <c:v>12</c:v>
                </c:pt>
                <c:pt idx="3251">
                  <c:v>23</c:v>
                </c:pt>
                <c:pt idx="3252">
                  <c:v>43</c:v>
                </c:pt>
                <c:pt idx="3253">
                  <c:v>17</c:v>
                </c:pt>
                <c:pt idx="3254">
                  <c:v>21</c:v>
                </c:pt>
                <c:pt idx="3255">
                  <c:v>23</c:v>
                </c:pt>
                <c:pt idx="3256">
                  <c:v>34</c:v>
                </c:pt>
                <c:pt idx="3257">
                  <c:v>34</c:v>
                </c:pt>
                <c:pt idx="3258">
                  <c:v>12</c:v>
                </c:pt>
                <c:pt idx="3259">
                  <c:v>12</c:v>
                </c:pt>
                <c:pt idx="3260">
                  <c:v>23</c:v>
                </c:pt>
                <c:pt idx="3261">
                  <c:v>12</c:v>
                </c:pt>
                <c:pt idx="3262">
                  <c:v>12</c:v>
                </c:pt>
                <c:pt idx="3263">
                  <c:v>23</c:v>
                </c:pt>
                <c:pt idx="3264">
                  <c:v>22</c:v>
                </c:pt>
                <c:pt idx="3265">
                  <c:v>23</c:v>
                </c:pt>
                <c:pt idx="3266">
                  <c:v>23</c:v>
                </c:pt>
                <c:pt idx="3267">
                  <c:v>45</c:v>
                </c:pt>
                <c:pt idx="3268">
                  <c:v>12</c:v>
                </c:pt>
                <c:pt idx="3269">
                  <c:v>12</c:v>
                </c:pt>
                <c:pt idx="3270">
                  <c:v>30</c:v>
                </c:pt>
                <c:pt idx="3271">
                  <c:v>41</c:v>
                </c:pt>
                <c:pt idx="3272">
                  <c:v>18</c:v>
                </c:pt>
                <c:pt idx="3273">
                  <c:v>30</c:v>
                </c:pt>
                <c:pt idx="3274">
                  <c:v>32</c:v>
                </c:pt>
                <c:pt idx="3275">
                  <c:v>17</c:v>
                </c:pt>
                <c:pt idx="3276">
                  <c:v>23</c:v>
                </c:pt>
                <c:pt idx="3277">
                  <c:v>12</c:v>
                </c:pt>
                <c:pt idx="3278">
                  <c:v>23</c:v>
                </c:pt>
                <c:pt idx="3279">
                  <c:v>23</c:v>
                </c:pt>
                <c:pt idx="3280">
                  <c:v>12</c:v>
                </c:pt>
                <c:pt idx="3281">
                  <c:v>23</c:v>
                </c:pt>
                <c:pt idx="3282">
                  <c:v>28</c:v>
                </c:pt>
                <c:pt idx="3283">
                  <c:v>12</c:v>
                </c:pt>
                <c:pt idx="3284">
                  <c:v>21</c:v>
                </c:pt>
                <c:pt idx="3285">
                  <c:v>25</c:v>
                </c:pt>
                <c:pt idx="3286">
                  <c:v>34</c:v>
                </c:pt>
                <c:pt idx="3287">
                  <c:v>22</c:v>
                </c:pt>
                <c:pt idx="3288">
                  <c:v>22</c:v>
                </c:pt>
                <c:pt idx="3289">
                  <c:v>28</c:v>
                </c:pt>
                <c:pt idx="3290">
                  <c:v>21</c:v>
                </c:pt>
                <c:pt idx="3291">
                  <c:v>30</c:v>
                </c:pt>
                <c:pt idx="3292">
                  <c:v>23</c:v>
                </c:pt>
                <c:pt idx="3293">
                  <c:v>34</c:v>
                </c:pt>
                <c:pt idx="3294">
                  <c:v>12</c:v>
                </c:pt>
                <c:pt idx="3295">
                  <c:v>17</c:v>
                </c:pt>
                <c:pt idx="3296">
                  <c:v>20</c:v>
                </c:pt>
                <c:pt idx="3297">
                  <c:v>25</c:v>
                </c:pt>
                <c:pt idx="3298">
                  <c:v>21</c:v>
                </c:pt>
                <c:pt idx="3299">
                  <c:v>15</c:v>
                </c:pt>
                <c:pt idx="3300">
                  <c:v>12</c:v>
                </c:pt>
                <c:pt idx="3301">
                  <c:v>12</c:v>
                </c:pt>
                <c:pt idx="3302">
                  <c:v>26</c:v>
                </c:pt>
                <c:pt idx="3303">
                  <c:v>16</c:v>
                </c:pt>
                <c:pt idx="3304">
                  <c:v>12</c:v>
                </c:pt>
                <c:pt idx="3305">
                  <c:v>23</c:v>
                </c:pt>
                <c:pt idx="3306">
                  <c:v>34</c:v>
                </c:pt>
                <c:pt idx="3307">
                  <c:v>12</c:v>
                </c:pt>
                <c:pt idx="3308">
                  <c:v>47</c:v>
                </c:pt>
                <c:pt idx="3309">
                  <c:v>19</c:v>
                </c:pt>
                <c:pt idx="3310">
                  <c:v>12</c:v>
                </c:pt>
                <c:pt idx="3311">
                  <c:v>32</c:v>
                </c:pt>
                <c:pt idx="3312">
                  <c:v>34</c:v>
                </c:pt>
                <c:pt idx="3313">
                  <c:v>23</c:v>
                </c:pt>
                <c:pt idx="3314">
                  <c:v>12</c:v>
                </c:pt>
                <c:pt idx="3315">
                  <c:v>45</c:v>
                </c:pt>
                <c:pt idx="3316">
                  <c:v>18</c:v>
                </c:pt>
                <c:pt idx="3317">
                  <c:v>12</c:v>
                </c:pt>
                <c:pt idx="3318">
                  <c:v>12</c:v>
                </c:pt>
                <c:pt idx="3319">
                  <c:v>30</c:v>
                </c:pt>
                <c:pt idx="3320">
                  <c:v>23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22</c:v>
                </c:pt>
                <c:pt idx="3325">
                  <c:v>32</c:v>
                </c:pt>
                <c:pt idx="3326">
                  <c:v>34</c:v>
                </c:pt>
                <c:pt idx="3327">
                  <c:v>16</c:v>
                </c:pt>
                <c:pt idx="3328">
                  <c:v>12</c:v>
                </c:pt>
                <c:pt idx="3329">
                  <c:v>12</c:v>
                </c:pt>
                <c:pt idx="3330">
                  <c:v>23</c:v>
                </c:pt>
                <c:pt idx="3331">
                  <c:v>34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24</c:v>
                </c:pt>
                <c:pt idx="3337">
                  <c:v>12</c:v>
                </c:pt>
                <c:pt idx="3338">
                  <c:v>21</c:v>
                </c:pt>
                <c:pt idx="3339">
                  <c:v>12</c:v>
                </c:pt>
                <c:pt idx="3340">
                  <c:v>23</c:v>
                </c:pt>
                <c:pt idx="3341">
                  <c:v>30</c:v>
                </c:pt>
                <c:pt idx="3342">
                  <c:v>25</c:v>
                </c:pt>
                <c:pt idx="3343">
                  <c:v>34</c:v>
                </c:pt>
                <c:pt idx="3344">
                  <c:v>12</c:v>
                </c:pt>
                <c:pt idx="3345">
                  <c:v>23</c:v>
                </c:pt>
                <c:pt idx="3346">
                  <c:v>44</c:v>
                </c:pt>
                <c:pt idx="3347">
                  <c:v>12</c:v>
                </c:pt>
                <c:pt idx="3348">
                  <c:v>12</c:v>
                </c:pt>
                <c:pt idx="3349">
                  <c:v>17</c:v>
                </c:pt>
                <c:pt idx="3350">
                  <c:v>12</c:v>
                </c:pt>
                <c:pt idx="3351">
                  <c:v>38</c:v>
                </c:pt>
                <c:pt idx="3352">
                  <c:v>30</c:v>
                </c:pt>
                <c:pt idx="3353">
                  <c:v>32</c:v>
                </c:pt>
                <c:pt idx="3354">
                  <c:v>26</c:v>
                </c:pt>
                <c:pt idx="3355">
                  <c:v>20</c:v>
                </c:pt>
                <c:pt idx="3356">
                  <c:v>22</c:v>
                </c:pt>
                <c:pt idx="3357">
                  <c:v>12</c:v>
                </c:pt>
                <c:pt idx="3358">
                  <c:v>12</c:v>
                </c:pt>
                <c:pt idx="3359">
                  <c:v>24</c:v>
                </c:pt>
                <c:pt idx="3360">
                  <c:v>29</c:v>
                </c:pt>
                <c:pt idx="3361">
                  <c:v>12</c:v>
                </c:pt>
                <c:pt idx="3362">
                  <c:v>12</c:v>
                </c:pt>
                <c:pt idx="3363">
                  <c:v>81</c:v>
                </c:pt>
                <c:pt idx="3364">
                  <c:v>22</c:v>
                </c:pt>
                <c:pt idx="3365">
                  <c:v>28</c:v>
                </c:pt>
                <c:pt idx="3366">
                  <c:v>12</c:v>
                </c:pt>
                <c:pt idx="3367">
                  <c:v>34</c:v>
                </c:pt>
                <c:pt idx="3368">
                  <c:v>23</c:v>
                </c:pt>
                <c:pt idx="3369">
                  <c:v>50</c:v>
                </c:pt>
                <c:pt idx="3370">
                  <c:v>25</c:v>
                </c:pt>
                <c:pt idx="3371">
                  <c:v>26</c:v>
                </c:pt>
                <c:pt idx="3372">
                  <c:v>23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41</c:v>
                </c:pt>
                <c:pt idx="3378">
                  <c:v>23</c:v>
                </c:pt>
                <c:pt idx="3379">
                  <c:v>22</c:v>
                </c:pt>
                <c:pt idx="3380">
                  <c:v>12</c:v>
                </c:pt>
                <c:pt idx="3381">
                  <c:v>20</c:v>
                </c:pt>
                <c:pt idx="3382">
                  <c:v>23</c:v>
                </c:pt>
                <c:pt idx="3383">
                  <c:v>45</c:v>
                </c:pt>
                <c:pt idx="3384">
                  <c:v>18</c:v>
                </c:pt>
                <c:pt idx="3385">
                  <c:v>67</c:v>
                </c:pt>
                <c:pt idx="3386">
                  <c:v>12</c:v>
                </c:pt>
                <c:pt idx="3387">
                  <c:v>23</c:v>
                </c:pt>
                <c:pt idx="3388">
                  <c:v>26</c:v>
                </c:pt>
                <c:pt idx="3389">
                  <c:v>16</c:v>
                </c:pt>
                <c:pt idx="3390">
                  <c:v>12</c:v>
                </c:pt>
                <c:pt idx="3391">
                  <c:v>23</c:v>
                </c:pt>
                <c:pt idx="3392">
                  <c:v>23</c:v>
                </c:pt>
                <c:pt idx="3393">
                  <c:v>12</c:v>
                </c:pt>
                <c:pt idx="3394">
                  <c:v>24</c:v>
                </c:pt>
                <c:pt idx="3395">
                  <c:v>19</c:v>
                </c:pt>
                <c:pt idx="3396">
                  <c:v>19</c:v>
                </c:pt>
                <c:pt idx="3397">
                  <c:v>21</c:v>
                </c:pt>
                <c:pt idx="3398">
                  <c:v>21</c:v>
                </c:pt>
                <c:pt idx="3399">
                  <c:v>66</c:v>
                </c:pt>
                <c:pt idx="3400">
                  <c:v>12</c:v>
                </c:pt>
                <c:pt idx="3401">
                  <c:v>29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55</c:v>
                </c:pt>
                <c:pt idx="3406">
                  <c:v>12</c:v>
                </c:pt>
                <c:pt idx="3407">
                  <c:v>34</c:v>
                </c:pt>
                <c:pt idx="3408">
                  <c:v>12</c:v>
                </c:pt>
                <c:pt idx="3409">
                  <c:v>12</c:v>
                </c:pt>
                <c:pt idx="3410">
                  <c:v>32</c:v>
                </c:pt>
                <c:pt idx="3411">
                  <c:v>34</c:v>
                </c:pt>
                <c:pt idx="3412">
                  <c:v>12</c:v>
                </c:pt>
                <c:pt idx="3413">
                  <c:v>34</c:v>
                </c:pt>
                <c:pt idx="3414">
                  <c:v>15</c:v>
                </c:pt>
                <c:pt idx="3415">
                  <c:v>23</c:v>
                </c:pt>
                <c:pt idx="3416">
                  <c:v>27</c:v>
                </c:pt>
                <c:pt idx="3417">
                  <c:v>44</c:v>
                </c:pt>
                <c:pt idx="3418">
                  <c:v>11</c:v>
                </c:pt>
                <c:pt idx="3419">
                  <c:v>22</c:v>
                </c:pt>
                <c:pt idx="3420">
                  <c:v>12</c:v>
                </c:pt>
                <c:pt idx="3421">
                  <c:v>43</c:v>
                </c:pt>
                <c:pt idx="3422">
                  <c:v>22</c:v>
                </c:pt>
                <c:pt idx="3423">
                  <c:v>21</c:v>
                </c:pt>
                <c:pt idx="3424">
                  <c:v>45</c:v>
                </c:pt>
                <c:pt idx="3425">
                  <c:v>42</c:v>
                </c:pt>
                <c:pt idx="3426">
                  <c:v>71</c:v>
                </c:pt>
                <c:pt idx="3427">
                  <c:v>33</c:v>
                </c:pt>
                <c:pt idx="3428">
                  <c:v>58</c:v>
                </c:pt>
                <c:pt idx="3429">
                  <c:v>12</c:v>
                </c:pt>
                <c:pt idx="3430">
                  <c:v>16</c:v>
                </c:pt>
                <c:pt idx="3431">
                  <c:v>23</c:v>
                </c:pt>
                <c:pt idx="3432">
                  <c:v>34</c:v>
                </c:pt>
                <c:pt idx="3433">
                  <c:v>34</c:v>
                </c:pt>
                <c:pt idx="3434">
                  <c:v>22</c:v>
                </c:pt>
                <c:pt idx="3435">
                  <c:v>12</c:v>
                </c:pt>
                <c:pt idx="3436">
                  <c:v>64</c:v>
                </c:pt>
                <c:pt idx="3437">
                  <c:v>27</c:v>
                </c:pt>
                <c:pt idx="3438">
                  <c:v>23</c:v>
                </c:pt>
                <c:pt idx="3439">
                  <c:v>12</c:v>
                </c:pt>
                <c:pt idx="3440">
                  <c:v>44</c:v>
                </c:pt>
                <c:pt idx="3441">
                  <c:v>29</c:v>
                </c:pt>
                <c:pt idx="3442">
                  <c:v>44</c:v>
                </c:pt>
                <c:pt idx="3443">
                  <c:v>22</c:v>
                </c:pt>
                <c:pt idx="3444">
                  <c:v>12</c:v>
                </c:pt>
                <c:pt idx="3445">
                  <c:v>23</c:v>
                </c:pt>
                <c:pt idx="3446">
                  <c:v>28</c:v>
                </c:pt>
                <c:pt idx="3447">
                  <c:v>22</c:v>
                </c:pt>
                <c:pt idx="3448">
                  <c:v>11</c:v>
                </c:pt>
                <c:pt idx="3449">
                  <c:v>22</c:v>
                </c:pt>
                <c:pt idx="3450">
                  <c:v>17</c:v>
                </c:pt>
                <c:pt idx="3451">
                  <c:v>12</c:v>
                </c:pt>
                <c:pt idx="3452">
                  <c:v>22</c:v>
                </c:pt>
                <c:pt idx="3453">
                  <c:v>35</c:v>
                </c:pt>
                <c:pt idx="3454">
                  <c:v>24</c:v>
                </c:pt>
                <c:pt idx="3455">
                  <c:v>32</c:v>
                </c:pt>
                <c:pt idx="3456">
                  <c:v>23</c:v>
                </c:pt>
                <c:pt idx="3457">
                  <c:v>25</c:v>
                </c:pt>
                <c:pt idx="3458">
                  <c:v>28</c:v>
                </c:pt>
                <c:pt idx="3459">
                  <c:v>22</c:v>
                </c:pt>
                <c:pt idx="3460">
                  <c:v>23</c:v>
                </c:pt>
                <c:pt idx="3461">
                  <c:v>12</c:v>
                </c:pt>
                <c:pt idx="3462">
                  <c:v>32</c:v>
                </c:pt>
                <c:pt idx="3463">
                  <c:v>14</c:v>
                </c:pt>
                <c:pt idx="3464">
                  <c:v>23</c:v>
                </c:pt>
                <c:pt idx="3465">
                  <c:v>23</c:v>
                </c:pt>
                <c:pt idx="3466">
                  <c:v>21</c:v>
                </c:pt>
                <c:pt idx="3467">
                  <c:v>12</c:v>
                </c:pt>
                <c:pt idx="3468">
                  <c:v>12</c:v>
                </c:pt>
                <c:pt idx="3469">
                  <c:v>33</c:v>
                </c:pt>
                <c:pt idx="3470">
                  <c:v>16</c:v>
                </c:pt>
                <c:pt idx="3471">
                  <c:v>11</c:v>
                </c:pt>
                <c:pt idx="3472">
                  <c:v>20</c:v>
                </c:pt>
                <c:pt idx="3473">
                  <c:v>25</c:v>
                </c:pt>
                <c:pt idx="3474">
                  <c:v>18</c:v>
                </c:pt>
                <c:pt idx="3475">
                  <c:v>12</c:v>
                </c:pt>
                <c:pt idx="3476">
                  <c:v>23</c:v>
                </c:pt>
                <c:pt idx="3477">
                  <c:v>35</c:v>
                </c:pt>
                <c:pt idx="3478">
                  <c:v>12</c:v>
                </c:pt>
                <c:pt idx="3479">
                  <c:v>21</c:v>
                </c:pt>
                <c:pt idx="3480">
                  <c:v>21</c:v>
                </c:pt>
                <c:pt idx="3481">
                  <c:v>17</c:v>
                </c:pt>
                <c:pt idx="3482">
                  <c:v>23</c:v>
                </c:pt>
                <c:pt idx="3483">
                  <c:v>23</c:v>
                </c:pt>
                <c:pt idx="3484">
                  <c:v>23</c:v>
                </c:pt>
                <c:pt idx="3485">
                  <c:v>28</c:v>
                </c:pt>
                <c:pt idx="3486">
                  <c:v>12</c:v>
                </c:pt>
                <c:pt idx="3487">
                  <c:v>20</c:v>
                </c:pt>
                <c:pt idx="3488">
                  <c:v>34</c:v>
                </c:pt>
                <c:pt idx="3489">
                  <c:v>18</c:v>
                </c:pt>
                <c:pt idx="3490">
                  <c:v>22</c:v>
                </c:pt>
                <c:pt idx="3491">
                  <c:v>12</c:v>
                </c:pt>
                <c:pt idx="3492">
                  <c:v>44</c:v>
                </c:pt>
                <c:pt idx="3493">
                  <c:v>36</c:v>
                </c:pt>
                <c:pt idx="3494">
                  <c:v>21</c:v>
                </c:pt>
                <c:pt idx="3495">
                  <c:v>43</c:v>
                </c:pt>
                <c:pt idx="3496">
                  <c:v>33</c:v>
                </c:pt>
                <c:pt idx="3497">
                  <c:v>18</c:v>
                </c:pt>
                <c:pt idx="3498">
                  <c:v>11</c:v>
                </c:pt>
                <c:pt idx="3499">
                  <c:v>12</c:v>
                </c:pt>
                <c:pt idx="3500">
                  <c:v>29</c:v>
                </c:pt>
                <c:pt idx="3501">
                  <c:v>12</c:v>
                </c:pt>
                <c:pt idx="3502">
                  <c:v>31</c:v>
                </c:pt>
                <c:pt idx="3503">
                  <c:v>25</c:v>
                </c:pt>
                <c:pt idx="3504">
                  <c:v>27</c:v>
                </c:pt>
                <c:pt idx="3505">
                  <c:v>23</c:v>
                </c:pt>
                <c:pt idx="3506">
                  <c:v>21</c:v>
                </c:pt>
                <c:pt idx="3507">
                  <c:v>54</c:v>
                </c:pt>
                <c:pt idx="3508">
                  <c:v>26</c:v>
                </c:pt>
                <c:pt idx="3509">
                  <c:v>12</c:v>
                </c:pt>
                <c:pt idx="3510">
                  <c:v>12</c:v>
                </c:pt>
                <c:pt idx="3511">
                  <c:v>25</c:v>
                </c:pt>
                <c:pt idx="3512">
                  <c:v>23</c:v>
                </c:pt>
                <c:pt idx="3513">
                  <c:v>12</c:v>
                </c:pt>
                <c:pt idx="3514">
                  <c:v>23</c:v>
                </c:pt>
                <c:pt idx="3515">
                  <c:v>26</c:v>
                </c:pt>
                <c:pt idx="3516">
                  <c:v>12</c:v>
                </c:pt>
                <c:pt idx="3517">
                  <c:v>37</c:v>
                </c:pt>
                <c:pt idx="3518">
                  <c:v>79</c:v>
                </c:pt>
                <c:pt idx="3519">
                  <c:v>28</c:v>
                </c:pt>
                <c:pt idx="3520">
                  <c:v>23</c:v>
                </c:pt>
                <c:pt idx="3521">
                  <c:v>12</c:v>
                </c:pt>
                <c:pt idx="3522">
                  <c:v>12</c:v>
                </c:pt>
                <c:pt idx="3523">
                  <c:v>73</c:v>
                </c:pt>
                <c:pt idx="3524">
                  <c:v>12</c:v>
                </c:pt>
                <c:pt idx="3525">
                  <c:v>34</c:v>
                </c:pt>
                <c:pt idx="3526">
                  <c:v>23</c:v>
                </c:pt>
                <c:pt idx="3527">
                  <c:v>21</c:v>
                </c:pt>
                <c:pt idx="3528">
                  <c:v>24</c:v>
                </c:pt>
                <c:pt idx="3529">
                  <c:v>12</c:v>
                </c:pt>
                <c:pt idx="3530">
                  <c:v>20</c:v>
                </c:pt>
                <c:pt idx="3531">
                  <c:v>25</c:v>
                </c:pt>
                <c:pt idx="3532">
                  <c:v>45</c:v>
                </c:pt>
                <c:pt idx="3533">
                  <c:v>19</c:v>
                </c:pt>
                <c:pt idx="3534">
                  <c:v>48</c:v>
                </c:pt>
                <c:pt idx="3535">
                  <c:v>12</c:v>
                </c:pt>
                <c:pt idx="3536">
                  <c:v>23</c:v>
                </c:pt>
                <c:pt idx="3537">
                  <c:v>12</c:v>
                </c:pt>
                <c:pt idx="3538">
                  <c:v>34</c:v>
                </c:pt>
                <c:pt idx="3539">
                  <c:v>18</c:v>
                </c:pt>
                <c:pt idx="3540">
                  <c:v>12</c:v>
                </c:pt>
                <c:pt idx="3541">
                  <c:v>12</c:v>
                </c:pt>
                <c:pt idx="3542">
                  <c:v>18</c:v>
                </c:pt>
                <c:pt idx="3543">
                  <c:v>12</c:v>
                </c:pt>
                <c:pt idx="3544">
                  <c:v>23</c:v>
                </c:pt>
                <c:pt idx="3545">
                  <c:v>24</c:v>
                </c:pt>
                <c:pt idx="3546">
                  <c:v>12</c:v>
                </c:pt>
                <c:pt idx="3547">
                  <c:v>35</c:v>
                </c:pt>
                <c:pt idx="3548">
                  <c:v>23</c:v>
                </c:pt>
                <c:pt idx="3549">
                  <c:v>23</c:v>
                </c:pt>
                <c:pt idx="3550">
                  <c:v>29</c:v>
                </c:pt>
                <c:pt idx="3551">
                  <c:v>19</c:v>
                </c:pt>
                <c:pt idx="3552">
                  <c:v>22</c:v>
                </c:pt>
                <c:pt idx="3553">
                  <c:v>21</c:v>
                </c:pt>
                <c:pt idx="3554">
                  <c:v>23</c:v>
                </c:pt>
                <c:pt idx="3555">
                  <c:v>23</c:v>
                </c:pt>
                <c:pt idx="3556">
                  <c:v>19</c:v>
                </c:pt>
                <c:pt idx="3557">
                  <c:v>23</c:v>
                </c:pt>
                <c:pt idx="3558">
                  <c:v>24</c:v>
                </c:pt>
                <c:pt idx="3559">
                  <c:v>21</c:v>
                </c:pt>
                <c:pt idx="3560">
                  <c:v>31</c:v>
                </c:pt>
                <c:pt idx="3561">
                  <c:v>12</c:v>
                </c:pt>
                <c:pt idx="3562">
                  <c:v>23</c:v>
                </c:pt>
                <c:pt idx="3563">
                  <c:v>23</c:v>
                </c:pt>
                <c:pt idx="3564">
                  <c:v>12</c:v>
                </c:pt>
                <c:pt idx="3565">
                  <c:v>23</c:v>
                </c:pt>
                <c:pt idx="3566">
                  <c:v>27</c:v>
                </c:pt>
                <c:pt idx="3567">
                  <c:v>12</c:v>
                </c:pt>
                <c:pt idx="3568">
                  <c:v>27</c:v>
                </c:pt>
                <c:pt idx="3569">
                  <c:v>23</c:v>
                </c:pt>
                <c:pt idx="3570">
                  <c:v>47</c:v>
                </c:pt>
                <c:pt idx="3571">
                  <c:v>12</c:v>
                </c:pt>
                <c:pt idx="3572">
                  <c:v>12</c:v>
                </c:pt>
                <c:pt idx="3573">
                  <c:v>12</c:v>
                </c:pt>
                <c:pt idx="3574">
                  <c:v>23</c:v>
                </c:pt>
                <c:pt idx="3575">
                  <c:v>23</c:v>
                </c:pt>
                <c:pt idx="3576">
                  <c:v>23</c:v>
                </c:pt>
                <c:pt idx="3577">
                  <c:v>12</c:v>
                </c:pt>
                <c:pt idx="3578">
                  <c:v>25</c:v>
                </c:pt>
                <c:pt idx="3579">
                  <c:v>24</c:v>
                </c:pt>
                <c:pt idx="3580">
                  <c:v>23</c:v>
                </c:pt>
                <c:pt idx="3581">
                  <c:v>21</c:v>
                </c:pt>
                <c:pt idx="3582">
                  <c:v>24</c:v>
                </c:pt>
                <c:pt idx="3583">
                  <c:v>22</c:v>
                </c:pt>
                <c:pt idx="3584">
                  <c:v>33</c:v>
                </c:pt>
                <c:pt idx="3585">
                  <c:v>24</c:v>
                </c:pt>
                <c:pt idx="3586">
                  <c:v>23</c:v>
                </c:pt>
                <c:pt idx="3587">
                  <c:v>22</c:v>
                </c:pt>
                <c:pt idx="3588">
                  <c:v>28</c:v>
                </c:pt>
                <c:pt idx="3589">
                  <c:v>12</c:v>
                </c:pt>
                <c:pt idx="3590">
                  <c:v>37</c:v>
                </c:pt>
                <c:pt idx="3591">
                  <c:v>12</c:v>
                </c:pt>
                <c:pt idx="3592">
                  <c:v>22</c:v>
                </c:pt>
                <c:pt idx="3593">
                  <c:v>22</c:v>
                </c:pt>
                <c:pt idx="3594">
                  <c:v>31</c:v>
                </c:pt>
                <c:pt idx="3595">
                  <c:v>12</c:v>
                </c:pt>
                <c:pt idx="3596">
                  <c:v>23</c:v>
                </c:pt>
                <c:pt idx="3597">
                  <c:v>12</c:v>
                </c:pt>
                <c:pt idx="3598">
                  <c:v>43</c:v>
                </c:pt>
                <c:pt idx="3599">
                  <c:v>18</c:v>
                </c:pt>
                <c:pt idx="3600">
                  <c:v>28</c:v>
                </c:pt>
                <c:pt idx="3601">
                  <c:v>11</c:v>
                </c:pt>
                <c:pt idx="3602">
                  <c:v>12</c:v>
                </c:pt>
                <c:pt idx="3603">
                  <c:v>34</c:v>
                </c:pt>
                <c:pt idx="3604">
                  <c:v>24</c:v>
                </c:pt>
                <c:pt idx="3605">
                  <c:v>21</c:v>
                </c:pt>
                <c:pt idx="3606">
                  <c:v>12</c:v>
                </c:pt>
                <c:pt idx="3607">
                  <c:v>28</c:v>
                </c:pt>
                <c:pt idx="3608">
                  <c:v>23</c:v>
                </c:pt>
                <c:pt idx="3609">
                  <c:v>38</c:v>
                </c:pt>
                <c:pt idx="3610">
                  <c:v>26</c:v>
                </c:pt>
                <c:pt idx="3611">
                  <c:v>21</c:v>
                </c:pt>
                <c:pt idx="3612">
                  <c:v>16</c:v>
                </c:pt>
                <c:pt idx="3613">
                  <c:v>20</c:v>
                </c:pt>
                <c:pt idx="3614">
                  <c:v>84</c:v>
                </c:pt>
                <c:pt idx="3615">
                  <c:v>11</c:v>
                </c:pt>
                <c:pt idx="3616">
                  <c:v>28</c:v>
                </c:pt>
                <c:pt idx="3617">
                  <c:v>18</c:v>
                </c:pt>
                <c:pt idx="3618">
                  <c:v>56</c:v>
                </c:pt>
                <c:pt idx="3619">
                  <c:v>12</c:v>
                </c:pt>
                <c:pt idx="3620">
                  <c:v>22</c:v>
                </c:pt>
                <c:pt idx="3621">
                  <c:v>34</c:v>
                </c:pt>
                <c:pt idx="3622">
                  <c:v>50</c:v>
                </c:pt>
                <c:pt idx="3623">
                  <c:v>20</c:v>
                </c:pt>
                <c:pt idx="3624">
                  <c:v>30</c:v>
                </c:pt>
                <c:pt idx="3625">
                  <c:v>23</c:v>
                </c:pt>
                <c:pt idx="3626">
                  <c:v>11</c:v>
                </c:pt>
                <c:pt idx="3627">
                  <c:v>42</c:v>
                </c:pt>
                <c:pt idx="3628">
                  <c:v>22</c:v>
                </c:pt>
                <c:pt idx="3629">
                  <c:v>32</c:v>
                </c:pt>
                <c:pt idx="3630">
                  <c:v>25</c:v>
                </c:pt>
                <c:pt idx="3631">
                  <c:v>39</c:v>
                </c:pt>
                <c:pt idx="3632">
                  <c:v>45</c:v>
                </c:pt>
                <c:pt idx="3633">
                  <c:v>23</c:v>
                </c:pt>
                <c:pt idx="3634">
                  <c:v>12</c:v>
                </c:pt>
                <c:pt idx="3635">
                  <c:v>12</c:v>
                </c:pt>
                <c:pt idx="3636">
                  <c:v>23</c:v>
                </c:pt>
                <c:pt idx="3637">
                  <c:v>23</c:v>
                </c:pt>
                <c:pt idx="3638">
                  <c:v>11</c:v>
                </c:pt>
                <c:pt idx="3639">
                  <c:v>20</c:v>
                </c:pt>
                <c:pt idx="3640">
                  <c:v>23</c:v>
                </c:pt>
                <c:pt idx="3641">
                  <c:v>38</c:v>
                </c:pt>
                <c:pt idx="3642">
                  <c:v>27</c:v>
                </c:pt>
                <c:pt idx="3643">
                  <c:v>19</c:v>
                </c:pt>
                <c:pt idx="3644">
                  <c:v>12</c:v>
                </c:pt>
                <c:pt idx="3645">
                  <c:v>44</c:v>
                </c:pt>
                <c:pt idx="3646">
                  <c:v>21</c:v>
                </c:pt>
                <c:pt idx="3647">
                  <c:v>24</c:v>
                </c:pt>
                <c:pt idx="3648">
                  <c:v>22</c:v>
                </c:pt>
                <c:pt idx="3649">
                  <c:v>66</c:v>
                </c:pt>
                <c:pt idx="3650">
                  <c:v>22</c:v>
                </c:pt>
                <c:pt idx="3651">
                  <c:v>58</c:v>
                </c:pt>
                <c:pt idx="3652">
                  <c:v>23</c:v>
                </c:pt>
                <c:pt idx="3653">
                  <c:v>27</c:v>
                </c:pt>
                <c:pt idx="3654">
                  <c:v>27</c:v>
                </c:pt>
                <c:pt idx="3655">
                  <c:v>12</c:v>
                </c:pt>
                <c:pt idx="3656">
                  <c:v>34</c:v>
                </c:pt>
                <c:pt idx="3657">
                  <c:v>11</c:v>
                </c:pt>
                <c:pt idx="3658">
                  <c:v>12</c:v>
                </c:pt>
                <c:pt idx="3659">
                  <c:v>22</c:v>
                </c:pt>
                <c:pt idx="3660">
                  <c:v>12</c:v>
                </c:pt>
                <c:pt idx="3661">
                  <c:v>20</c:v>
                </c:pt>
                <c:pt idx="3662">
                  <c:v>22</c:v>
                </c:pt>
                <c:pt idx="3663">
                  <c:v>60</c:v>
                </c:pt>
                <c:pt idx="3664">
                  <c:v>12</c:v>
                </c:pt>
                <c:pt idx="3665">
                  <c:v>21</c:v>
                </c:pt>
                <c:pt idx="3666">
                  <c:v>11</c:v>
                </c:pt>
                <c:pt idx="3667">
                  <c:v>22</c:v>
                </c:pt>
                <c:pt idx="3668">
                  <c:v>20</c:v>
                </c:pt>
                <c:pt idx="3669">
                  <c:v>86</c:v>
                </c:pt>
                <c:pt idx="3670">
                  <c:v>34</c:v>
                </c:pt>
                <c:pt idx="3671">
                  <c:v>11</c:v>
                </c:pt>
                <c:pt idx="3672">
                  <c:v>32</c:v>
                </c:pt>
                <c:pt idx="3673">
                  <c:v>18</c:v>
                </c:pt>
                <c:pt idx="3674">
                  <c:v>22</c:v>
                </c:pt>
                <c:pt idx="3675">
                  <c:v>19</c:v>
                </c:pt>
                <c:pt idx="3676">
                  <c:v>22</c:v>
                </c:pt>
                <c:pt idx="3677">
                  <c:v>20</c:v>
                </c:pt>
                <c:pt idx="3678">
                  <c:v>12</c:v>
                </c:pt>
                <c:pt idx="3679">
                  <c:v>23</c:v>
                </c:pt>
                <c:pt idx="3680">
                  <c:v>27</c:v>
                </c:pt>
                <c:pt idx="3681">
                  <c:v>24</c:v>
                </c:pt>
                <c:pt idx="3682">
                  <c:v>37</c:v>
                </c:pt>
                <c:pt idx="3683">
                  <c:v>12</c:v>
                </c:pt>
                <c:pt idx="3684">
                  <c:v>20</c:v>
                </c:pt>
                <c:pt idx="3685">
                  <c:v>12</c:v>
                </c:pt>
                <c:pt idx="3686">
                  <c:v>40</c:v>
                </c:pt>
                <c:pt idx="3687">
                  <c:v>20</c:v>
                </c:pt>
                <c:pt idx="3688">
                  <c:v>12</c:v>
                </c:pt>
                <c:pt idx="3689">
                  <c:v>22</c:v>
                </c:pt>
                <c:pt idx="3690">
                  <c:v>26</c:v>
                </c:pt>
                <c:pt idx="3691">
                  <c:v>30</c:v>
                </c:pt>
                <c:pt idx="3692">
                  <c:v>25</c:v>
                </c:pt>
                <c:pt idx="3693">
                  <c:v>34</c:v>
                </c:pt>
                <c:pt idx="3694">
                  <c:v>11</c:v>
                </c:pt>
                <c:pt idx="3695">
                  <c:v>12</c:v>
                </c:pt>
                <c:pt idx="3696">
                  <c:v>20</c:v>
                </c:pt>
                <c:pt idx="3697">
                  <c:v>17</c:v>
                </c:pt>
                <c:pt idx="3698">
                  <c:v>21</c:v>
                </c:pt>
                <c:pt idx="3699">
                  <c:v>11</c:v>
                </c:pt>
                <c:pt idx="3700">
                  <c:v>23</c:v>
                </c:pt>
                <c:pt idx="3701">
                  <c:v>23</c:v>
                </c:pt>
                <c:pt idx="3702">
                  <c:v>23</c:v>
                </c:pt>
                <c:pt idx="3703">
                  <c:v>33</c:v>
                </c:pt>
                <c:pt idx="3704">
                  <c:v>31</c:v>
                </c:pt>
                <c:pt idx="3705">
                  <c:v>18</c:v>
                </c:pt>
                <c:pt idx="3706">
                  <c:v>12</c:v>
                </c:pt>
                <c:pt idx="3707">
                  <c:v>23</c:v>
                </c:pt>
                <c:pt idx="3708">
                  <c:v>12</c:v>
                </c:pt>
                <c:pt idx="3709">
                  <c:v>12</c:v>
                </c:pt>
                <c:pt idx="3710">
                  <c:v>45</c:v>
                </c:pt>
                <c:pt idx="3711">
                  <c:v>23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23</c:v>
                </c:pt>
                <c:pt idx="3716">
                  <c:v>12</c:v>
                </c:pt>
                <c:pt idx="3717">
                  <c:v>12</c:v>
                </c:pt>
                <c:pt idx="3718">
                  <c:v>23</c:v>
                </c:pt>
                <c:pt idx="3719">
                  <c:v>12</c:v>
                </c:pt>
                <c:pt idx="3720">
                  <c:v>23</c:v>
                </c:pt>
                <c:pt idx="3721">
                  <c:v>32</c:v>
                </c:pt>
                <c:pt idx="3722">
                  <c:v>70</c:v>
                </c:pt>
                <c:pt idx="3723">
                  <c:v>23</c:v>
                </c:pt>
                <c:pt idx="3724">
                  <c:v>23</c:v>
                </c:pt>
                <c:pt idx="3725">
                  <c:v>23</c:v>
                </c:pt>
                <c:pt idx="3726">
                  <c:v>12</c:v>
                </c:pt>
                <c:pt idx="3727">
                  <c:v>34</c:v>
                </c:pt>
                <c:pt idx="3728">
                  <c:v>65</c:v>
                </c:pt>
                <c:pt idx="3729">
                  <c:v>34</c:v>
                </c:pt>
                <c:pt idx="3730">
                  <c:v>12</c:v>
                </c:pt>
                <c:pt idx="3731">
                  <c:v>23</c:v>
                </c:pt>
                <c:pt idx="3732">
                  <c:v>12</c:v>
                </c:pt>
                <c:pt idx="3733">
                  <c:v>23</c:v>
                </c:pt>
                <c:pt idx="3734">
                  <c:v>12</c:v>
                </c:pt>
                <c:pt idx="3735">
                  <c:v>21</c:v>
                </c:pt>
                <c:pt idx="3736">
                  <c:v>27</c:v>
                </c:pt>
                <c:pt idx="3737">
                  <c:v>23</c:v>
                </c:pt>
                <c:pt idx="3738">
                  <c:v>27</c:v>
                </c:pt>
                <c:pt idx="3739">
                  <c:v>19</c:v>
                </c:pt>
                <c:pt idx="3740">
                  <c:v>23</c:v>
                </c:pt>
                <c:pt idx="3741">
                  <c:v>23</c:v>
                </c:pt>
                <c:pt idx="3742">
                  <c:v>30</c:v>
                </c:pt>
                <c:pt idx="3743">
                  <c:v>12</c:v>
                </c:pt>
                <c:pt idx="3744">
                  <c:v>42</c:v>
                </c:pt>
                <c:pt idx="3745">
                  <c:v>39</c:v>
                </c:pt>
                <c:pt idx="3746">
                  <c:v>23</c:v>
                </c:pt>
                <c:pt idx="3747">
                  <c:v>12</c:v>
                </c:pt>
                <c:pt idx="3748">
                  <c:v>12</c:v>
                </c:pt>
                <c:pt idx="3749">
                  <c:v>23</c:v>
                </c:pt>
                <c:pt idx="3750">
                  <c:v>23</c:v>
                </c:pt>
                <c:pt idx="3751">
                  <c:v>12</c:v>
                </c:pt>
                <c:pt idx="3752">
                  <c:v>40</c:v>
                </c:pt>
                <c:pt idx="3753">
                  <c:v>26</c:v>
                </c:pt>
                <c:pt idx="3754">
                  <c:v>24</c:v>
                </c:pt>
                <c:pt idx="3755">
                  <c:v>29</c:v>
                </c:pt>
                <c:pt idx="3756">
                  <c:v>12</c:v>
                </c:pt>
                <c:pt idx="3757">
                  <c:v>36</c:v>
                </c:pt>
                <c:pt idx="3758">
                  <c:v>12</c:v>
                </c:pt>
                <c:pt idx="3759">
                  <c:v>27</c:v>
                </c:pt>
                <c:pt idx="3760">
                  <c:v>17</c:v>
                </c:pt>
                <c:pt idx="3761">
                  <c:v>45</c:v>
                </c:pt>
                <c:pt idx="3762">
                  <c:v>12</c:v>
                </c:pt>
                <c:pt idx="3763">
                  <c:v>23</c:v>
                </c:pt>
                <c:pt idx="3764">
                  <c:v>20</c:v>
                </c:pt>
                <c:pt idx="3765">
                  <c:v>12</c:v>
                </c:pt>
                <c:pt idx="3766">
                  <c:v>23</c:v>
                </c:pt>
                <c:pt idx="3767">
                  <c:v>23</c:v>
                </c:pt>
                <c:pt idx="3768">
                  <c:v>23</c:v>
                </c:pt>
                <c:pt idx="3769">
                  <c:v>26</c:v>
                </c:pt>
                <c:pt idx="3770">
                  <c:v>12</c:v>
                </c:pt>
                <c:pt idx="3771">
                  <c:v>12</c:v>
                </c:pt>
                <c:pt idx="3772">
                  <c:v>23</c:v>
                </c:pt>
                <c:pt idx="3773">
                  <c:v>23</c:v>
                </c:pt>
                <c:pt idx="3774">
                  <c:v>34</c:v>
                </c:pt>
                <c:pt idx="3775">
                  <c:v>12</c:v>
                </c:pt>
                <c:pt idx="3776">
                  <c:v>23</c:v>
                </c:pt>
                <c:pt idx="3777">
                  <c:v>12</c:v>
                </c:pt>
                <c:pt idx="3778">
                  <c:v>25</c:v>
                </c:pt>
                <c:pt idx="3779">
                  <c:v>17</c:v>
                </c:pt>
                <c:pt idx="3780">
                  <c:v>45</c:v>
                </c:pt>
                <c:pt idx="3781">
                  <c:v>22</c:v>
                </c:pt>
                <c:pt idx="3782">
                  <c:v>16</c:v>
                </c:pt>
                <c:pt idx="3783">
                  <c:v>12</c:v>
                </c:pt>
                <c:pt idx="3784">
                  <c:v>34</c:v>
                </c:pt>
                <c:pt idx="3785">
                  <c:v>45</c:v>
                </c:pt>
                <c:pt idx="3786">
                  <c:v>18</c:v>
                </c:pt>
                <c:pt idx="3787">
                  <c:v>34</c:v>
                </c:pt>
                <c:pt idx="3788">
                  <c:v>23</c:v>
                </c:pt>
                <c:pt idx="3789">
                  <c:v>23</c:v>
                </c:pt>
                <c:pt idx="3790">
                  <c:v>23</c:v>
                </c:pt>
                <c:pt idx="3791">
                  <c:v>12</c:v>
                </c:pt>
                <c:pt idx="3792">
                  <c:v>16</c:v>
                </c:pt>
                <c:pt idx="3793">
                  <c:v>23</c:v>
                </c:pt>
                <c:pt idx="3794">
                  <c:v>23</c:v>
                </c:pt>
                <c:pt idx="3795">
                  <c:v>23</c:v>
                </c:pt>
                <c:pt idx="3796">
                  <c:v>23</c:v>
                </c:pt>
                <c:pt idx="3797">
                  <c:v>23</c:v>
                </c:pt>
                <c:pt idx="3798">
                  <c:v>22</c:v>
                </c:pt>
                <c:pt idx="3799">
                  <c:v>26</c:v>
                </c:pt>
                <c:pt idx="3800">
                  <c:v>22</c:v>
                </c:pt>
                <c:pt idx="3801">
                  <c:v>12</c:v>
                </c:pt>
                <c:pt idx="3802">
                  <c:v>32</c:v>
                </c:pt>
                <c:pt idx="3803">
                  <c:v>28</c:v>
                </c:pt>
                <c:pt idx="3804">
                  <c:v>12</c:v>
                </c:pt>
                <c:pt idx="3805">
                  <c:v>12</c:v>
                </c:pt>
                <c:pt idx="3806">
                  <c:v>31</c:v>
                </c:pt>
                <c:pt idx="3807">
                  <c:v>20</c:v>
                </c:pt>
                <c:pt idx="3808">
                  <c:v>12</c:v>
                </c:pt>
                <c:pt idx="3809">
                  <c:v>12</c:v>
                </c:pt>
                <c:pt idx="3810">
                  <c:v>12</c:v>
                </c:pt>
                <c:pt idx="3811">
                  <c:v>19</c:v>
                </c:pt>
                <c:pt idx="3812">
                  <c:v>19</c:v>
                </c:pt>
                <c:pt idx="3813">
                  <c:v>23</c:v>
                </c:pt>
                <c:pt idx="3814">
                  <c:v>29</c:v>
                </c:pt>
                <c:pt idx="3815">
                  <c:v>19</c:v>
                </c:pt>
                <c:pt idx="3816">
                  <c:v>12</c:v>
                </c:pt>
                <c:pt idx="3817">
                  <c:v>12</c:v>
                </c:pt>
                <c:pt idx="3818">
                  <c:v>19</c:v>
                </c:pt>
                <c:pt idx="3819">
                  <c:v>34</c:v>
                </c:pt>
                <c:pt idx="3820">
                  <c:v>21</c:v>
                </c:pt>
                <c:pt idx="3821">
                  <c:v>24</c:v>
                </c:pt>
                <c:pt idx="3822">
                  <c:v>18</c:v>
                </c:pt>
                <c:pt idx="3823">
                  <c:v>34</c:v>
                </c:pt>
                <c:pt idx="3824">
                  <c:v>12</c:v>
                </c:pt>
                <c:pt idx="3825">
                  <c:v>23</c:v>
                </c:pt>
                <c:pt idx="3826">
                  <c:v>15</c:v>
                </c:pt>
                <c:pt idx="3827">
                  <c:v>22</c:v>
                </c:pt>
                <c:pt idx="3828">
                  <c:v>39</c:v>
                </c:pt>
                <c:pt idx="3829">
                  <c:v>24</c:v>
                </c:pt>
                <c:pt idx="3830">
                  <c:v>12</c:v>
                </c:pt>
                <c:pt idx="3831">
                  <c:v>62</c:v>
                </c:pt>
                <c:pt idx="3832">
                  <c:v>12</c:v>
                </c:pt>
                <c:pt idx="3833">
                  <c:v>11</c:v>
                </c:pt>
                <c:pt idx="3834">
                  <c:v>25</c:v>
                </c:pt>
                <c:pt idx="3835">
                  <c:v>12</c:v>
                </c:pt>
                <c:pt idx="3836">
                  <c:v>34</c:v>
                </c:pt>
                <c:pt idx="3837">
                  <c:v>20</c:v>
                </c:pt>
                <c:pt idx="3838">
                  <c:v>12</c:v>
                </c:pt>
                <c:pt idx="3839">
                  <c:v>23</c:v>
                </c:pt>
                <c:pt idx="3840">
                  <c:v>12</c:v>
                </c:pt>
                <c:pt idx="3841">
                  <c:v>23</c:v>
                </c:pt>
                <c:pt idx="3842">
                  <c:v>23</c:v>
                </c:pt>
                <c:pt idx="3843">
                  <c:v>20</c:v>
                </c:pt>
                <c:pt idx="3844">
                  <c:v>23</c:v>
                </c:pt>
                <c:pt idx="3845">
                  <c:v>80</c:v>
                </c:pt>
                <c:pt idx="3846">
                  <c:v>49</c:v>
                </c:pt>
                <c:pt idx="3847">
                  <c:v>23</c:v>
                </c:pt>
                <c:pt idx="3848">
                  <c:v>12</c:v>
                </c:pt>
                <c:pt idx="3849">
                  <c:v>43</c:v>
                </c:pt>
                <c:pt idx="3850">
                  <c:v>11</c:v>
                </c:pt>
                <c:pt idx="3851">
                  <c:v>42</c:v>
                </c:pt>
                <c:pt idx="3852">
                  <c:v>14</c:v>
                </c:pt>
                <c:pt idx="3853">
                  <c:v>15</c:v>
                </c:pt>
                <c:pt idx="3854">
                  <c:v>12</c:v>
                </c:pt>
                <c:pt idx="3855">
                  <c:v>32</c:v>
                </c:pt>
                <c:pt idx="3856">
                  <c:v>80</c:v>
                </c:pt>
                <c:pt idx="3857">
                  <c:v>41</c:v>
                </c:pt>
                <c:pt idx="3858">
                  <c:v>34</c:v>
                </c:pt>
                <c:pt idx="3859">
                  <c:v>22</c:v>
                </c:pt>
                <c:pt idx="3860">
                  <c:v>23</c:v>
                </c:pt>
                <c:pt idx="3861">
                  <c:v>12</c:v>
                </c:pt>
                <c:pt idx="3862">
                  <c:v>12</c:v>
                </c:pt>
                <c:pt idx="3863">
                  <c:v>31</c:v>
                </c:pt>
                <c:pt idx="3864">
                  <c:v>13</c:v>
                </c:pt>
                <c:pt idx="3865">
                  <c:v>24</c:v>
                </c:pt>
                <c:pt idx="3866">
                  <c:v>12</c:v>
                </c:pt>
                <c:pt idx="3867">
                  <c:v>23</c:v>
                </c:pt>
                <c:pt idx="3868">
                  <c:v>31</c:v>
                </c:pt>
                <c:pt idx="3869">
                  <c:v>11</c:v>
                </c:pt>
                <c:pt idx="3870">
                  <c:v>11</c:v>
                </c:pt>
                <c:pt idx="3871">
                  <c:v>12</c:v>
                </c:pt>
                <c:pt idx="3872">
                  <c:v>34</c:v>
                </c:pt>
                <c:pt idx="3873">
                  <c:v>12</c:v>
                </c:pt>
                <c:pt idx="3874">
                  <c:v>23</c:v>
                </c:pt>
                <c:pt idx="3875">
                  <c:v>34</c:v>
                </c:pt>
                <c:pt idx="3876">
                  <c:v>12</c:v>
                </c:pt>
                <c:pt idx="3877">
                  <c:v>23</c:v>
                </c:pt>
                <c:pt idx="3878">
                  <c:v>11</c:v>
                </c:pt>
                <c:pt idx="3879">
                  <c:v>41</c:v>
                </c:pt>
                <c:pt idx="3880">
                  <c:v>13</c:v>
                </c:pt>
                <c:pt idx="3881">
                  <c:v>19</c:v>
                </c:pt>
                <c:pt idx="3882">
                  <c:v>12</c:v>
                </c:pt>
                <c:pt idx="3883">
                  <c:v>23</c:v>
                </c:pt>
                <c:pt idx="3884">
                  <c:v>12</c:v>
                </c:pt>
                <c:pt idx="3885">
                  <c:v>12</c:v>
                </c:pt>
                <c:pt idx="3886">
                  <c:v>12</c:v>
                </c:pt>
                <c:pt idx="3887">
                  <c:v>14</c:v>
                </c:pt>
                <c:pt idx="3888">
                  <c:v>20</c:v>
                </c:pt>
                <c:pt idx="3889">
                  <c:v>51</c:v>
                </c:pt>
                <c:pt idx="3890">
                  <c:v>34</c:v>
                </c:pt>
                <c:pt idx="3891">
                  <c:v>23</c:v>
                </c:pt>
                <c:pt idx="3892">
                  <c:v>25</c:v>
                </c:pt>
                <c:pt idx="3893">
                  <c:v>22</c:v>
                </c:pt>
                <c:pt idx="3894">
                  <c:v>22</c:v>
                </c:pt>
                <c:pt idx="3895">
                  <c:v>22</c:v>
                </c:pt>
                <c:pt idx="3896">
                  <c:v>26</c:v>
                </c:pt>
                <c:pt idx="3897">
                  <c:v>21</c:v>
                </c:pt>
                <c:pt idx="3898">
                  <c:v>12</c:v>
                </c:pt>
                <c:pt idx="3899">
                  <c:v>12</c:v>
                </c:pt>
                <c:pt idx="3900">
                  <c:v>12</c:v>
                </c:pt>
                <c:pt idx="3901">
                  <c:v>21</c:v>
                </c:pt>
                <c:pt idx="3902">
                  <c:v>22</c:v>
                </c:pt>
                <c:pt idx="3903">
                  <c:v>79</c:v>
                </c:pt>
                <c:pt idx="3904">
                  <c:v>24</c:v>
                </c:pt>
                <c:pt idx="3905">
                  <c:v>16</c:v>
                </c:pt>
                <c:pt idx="3906">
                  <c:v>24</c:v>
                </c:pt>
                <c:pt idx="3907">
                  <c:v>22</c:v>
                </c:pt>
                <c:pt idx="3908">
                  <c:v>23</c:v>
                </c:pt>
                <c:pt idx="3909">
                  <c:v>34</c:v>
                </c:pt>
                <c:pt idx="3910">
                  <c:v>23</c:v>
                </c:pt>
                <c:pt idx="3911">
                  <c:v>12</c:v>
                </c:pt>
                <c:pt idx="3912">
                  <c:v>12</c:v>
                </c:pt>
                <c:pt idx="3913">
                  <c:v>43</c:v>
                </c:pt>
                <c:pt idx="3914">
                  <c:v>56</c:v>
                </c:pt>
                <c:pt idx="3915">
                  <c:v>21</c:v>
                </c:pt>
                <c:pt idx="3916">
                  <c:v>23</c:v>
                </c:pt>
                <c:pt idx="3917">
                  <c:v>34</c:v>
                </c:pt>
                <c:pt idx="3918">
                  <c:v>19</c:v>
                </c:pt>
                <c:pt idx="3919">
                  <c:v>23</c:v>
                </c:pt>
                <c:pt idx="3920">
                  <c:v>47</c:v>
                </c:pt>
                <c:pt idx="3921">
                  <c:v>25</c:v>
                </c:pt>
                <c:pt idx="3922">
                  <c:v>19</c:v>
                </c:pt>
                <c:pt idx="3923">
                  <c:v>42</c:v>
                </c:pt>
                <c:pt idx="3924">
                  <c:v>12</c:v>
                </c:pt>
                <c:pt idx="3925">
                  <c:v>18</c:v>
                </c:pt>
                <c:pt idx="3926">
                  <c:v>40</c:v>
                </c:pt>
                <c:pt idx="3927">
                  <c:v>20</c:v>
                </c:pt>
                <c:pt idx="3928">
                  <c:v>12</c:v>
                </c:pt>
                <c:pt idx="3929">
                  <c:v>22</c:v>
                </c:pt>
                <c:pt idx="3930">
                  <c:v>23</c:v>
                </c:pt>
                <c:pt idx="3931">
                  <c:v>25</c:v>
                </c:pt>
                <c:pt idx="3932">
                  <c:v>34</c:v>
                </c:pt>
                <c:pt idx="3933">
                  <c:v>12</c:v>
                </c:pt>
                <c:pt idx="3934">
                  <c:v>23</c:v>
                </c:pt>
                <c:pt idx="3935">
                  <c:v>12</c:v>
                </c:pt>
                <c:pt idx="3936">
                  <c:v>23</c:v>
                </c:pt>
                <c:pt idx="3937">
                  <c:v>20</c:v>
                </c:pt>
                <c:pt idx="3938">
                  <c:v>34</c:v>
                </c:pt>
                <c:pt idx="3939">
                  <c:v>21</c:v>
                </c:pt>
                <c:pt idx="3940">
                  <c:v>12</c:v>
                </c:pt>
                <c:pt idx="3941">
                  <c:v>23</c:v>
                </c:pt>
                <c:pt idx="3942">
                  <c:v>17</c:v>
                </c:pt>
                <c:pt idx="3943">
                  <c:v>16</c:v>
                </c:pt>
                <c:pt idx="3944">
                  <c:v>36</c:v>
                </c:pt>
                <c:pt idx="3945">
                  <c:v>28</c:v>
                </c:pt>
                <c:pt idx="3946">
                  <c:v>34</c:v>
                </c:pt>
                <c:pt idx="3947">
                  <c:v>12</c:v>
                </c:pt>
                <c:pt idx="3948">
                  <c:v>24</c:v>
                </c:pt>
                <c:pt idx="3949">
                  <c:v>41</c:v>
                </c:pt>
                <c:pt idx="3950">
                  <c:v>12</c:v>
                </c:pt>
                <c:pt idx="3951">
                  <c:v>23</c:v>
                </c:pt>
                <c:pt idx="3952">
                  <c:v>12</c:v>
                </c:pt>
                <c:pt idx="3953">
                  <c:v>24</c:v>
                </c:pt>
                <c:pt idx="3954">
                  <c:v>12</c:v>
                </c:pt>
                <c:pt idx="3955">
                  <c:v>20</c:v>
                </c:pt>
                <c:pt idx="3956">
                  <c:v>12</c:v>
                </c:pt>
                <c:pt idx="3957">
                  <c:v>12</c:v>
                </c:pt>
                <c:pt idx="3958">
                  <c:v>25</c:v>
                </c:pt>
                <c:pt idx="3959">
                  <c:v>30</c:v>
                </c:pt>
                <c:pt idx="3960">
                  <c:v>12</c:v>
                </c:pt>
                <c:pt idx="3961">
                  <c:v>12</c:v>
                </c:pt>
                <c:pt idx="3962">
                  <c:v>22</c:v>
                </c:pt>
                <c:pt idx="3963">
                  <c:v>33</c:v>
                </c:pt>
                <c:pt idx="3964">
                  <c:v>12</c:v>
                </c:pt>
                <c:pt idx="3965">
                  <c:v>22</c:v>
                </c:pt>
                <c:pt idx="3966">
                  <c:v>15</c:v>
                </c:pt>
                <c:pt idx="3967">
                  <c:v>25</c:v>
                </c:pt>
                <c:pt idx="3968">
                  <c:v>21</c:v>
                </c:pt>
                <c:pt idx="3969">
                  <c:v>25</c:v>
                </c:pt>
                <c:pt idx="3970">
                  <c:v>45</c:v>
                </c:pt>
                <c:pt idx="3971">
                  <c:v>22</c:v>
                </c:pt>
                <c:pt idx="3972">
                  <c:v>23</c:v>
                </c:pt>
                <c:pt idx="3973">
                  <c:v>12</c:v>
                </c:pt>
                <c:pt idx="3974">
                  <c:v>37</c:v>
                </c:pt>
                <c:pt idx="3975">
                  <c:v>12</c:v>
                </c:pt>
                <c:pt idx="3976">
                  <c:v>61</c:v>
                </c:pt>
                <c:pt idx="3977">
                  <c:v>12</c:v>
                </c:pt>
                <c:pt idx="3978">
                  <c:v>12</c:v>
                </c:pt>
                <c:pt idx="3979">
                  <c:v>21</c:v>
                </c:pt>
                <c:pt idx="3980">
                  <c:v>23</c:v>
                </c:pt>
                <c:pt idx="3981">
                  <c:v>23</c:v>
                </c:pt>
                <c:pt idx="3982">
                  <c:v>12</c:v>
                </c:pt>
                <c:pt idx="3983">
                  <c:v>24</c:v>
                </c:pt>
                <c:pt idx="3984">
                  <c:v>12</c:v>
                </c:pt>
                <c:pt idx="3985">
                  <c:v>22</c:v>
                </c:pt>
                <c:pt idx="3986">
                  <c:v>45</c:v>
                </c:pt>
                <c:pt idx="3987">
                  <c:v>23</c:v>
                </c:pt>
                <c:pt idx="3988">
                  <c:v>19</c:v>
                </c:pt>
                <c:pt idx="3989">
                  <c:v>23</c:v>
                </c:pt>
                <c:pt idx="3990">
                  <c:v>32</c:v>
                </c:pt>
                <c:pt idx="3991">
                  <c:v>24</c:v>
                </c:pt>
                <c:pt idx="3992">
                  <c:v>23</c:v>
                </c:pt>
                <c:pt idx="3993">
                  <c:v>15</c:v>
                </c:pt>
                <c:pt idx="3994">
                  <c:v>22</c:v>
                </c:pt>
                <c:pt idx="3995">
                  <c:v>20</c:v>
                </c:pt>
                <c:pt idx="3996">
                  <c:v>23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73</c:v>
                </c:pt>
                <c:pt idx="4001">
                  <c:v>42</c:v>
                </c:pt>
                <c:pt idx="4002">
                  <c:v>12</c:v>
                </c:pt>
                <c:pt idx="4003">
                  <c:v>23</c:v>
                </c:pt>
                <c:pt idx="4004">
                  <c:v>78</c:v>
                </c:pt>
                <c:pt idx="4005">
                  <c:v>12</c:v>
                </c:pt>
                <c:pt idx="4006">
                  <c:v>23</c:v>
                </c:pt>
                <c:pt idx="4007">
                  <c:v>23</c:v>
                </c:pt>
                <c:pt idx="4008">
                  <c:v>12</c:v>
                </c:pt>
                <c:pt idx="4009">
                  <c:v>12</c:v>
                </c:pt>
                <c:pt idx="4010">
                  <c:v>23</c:v>
                </c:pt>
                <c:pt idx="4011">
                  <c:v>37</c:v>
                </c:pt>
                <c:pt idx="4012">
                  <c:v>12</c:v>
                </c:pt>
                <c:pt idx="4013">
                  <c:v>34</c:v>
                </c:pt>
                <c:pt idx="4014">
                  <c:v>23</c:v>
                </c:pt>
                <c:pt idx="4015">
                  <c:v>34</c:v>
                </c:pt>
                <c:pt idx="4016">
                  <c:v>27</c:v>
                </c:pt>
                <c:pt idx="4017">
                  <c:v>34</c:v>
                </c:pt>
                <c:pt idx="4018">
                  <c:v>20</c:v>
                </c:pt>
                <c:pt idx="4019">
                  <c:v>12</c:v>
                </c:pt>
                <c:pt idx="4020">
                  <c:v>12</c:v>
                </c:pt>
                <c:pt idx="4021">
                  <c:v>28</c:v>
                </c:pt>
                <c:pt idx="4022">
                  <c:v>22</c:v>
                </c:pt>
                <c:pt idx="4023">
                  <c:v>12</c:v>
                </c:pt>
                <c:pt idx="4024">
                  <c:v>43</c:v>
                </c:pt>
                <c:pt idx="4025">
                  <c:v>34</c:v>
                </c:pt>
                <c:pt idx="4026">
                  <c:v>12</c:v>
                </c:pt>
                <c:pt idx="4027">
                  <c:v>18</c:v>
                </c:pt>
                <c:pt idx="4028">
                  <c:v>12</c:v>
                </c:pt>
                <c:pt idx="4029">
                  <c:v>28</c:v>
                </c:pt>
                <c:pt idx="4030">
                  <c:v>12</c:v>
                </c:pt>
                <c:pt idx="4031">
                  <c:v>23</c:v>
                </c:pt>
                <c:pt idx="4032">
                  <c:v>23</c:v>
                </c:pt>
                <c:pt idx="4033">
                  <c:v>23</c:v>
                </c:pt>
                <c:pt idx="4034">
                  <c:v>45</c:v>
                </c:pt>
                <c:pt idx="4035">
                  <c:v>12</c:v>
                </c:pt>
                <c:pt idx="4036">
                  <c:v>12</c:v>
                </c:pt>
                <c:pt idx="4037">
                  <c:v>23</c:v>
                </c:pt>
                <c:pt idx="4038">
                  <c:v>23</c:v>
                </c:pt>
                <c:pt idx="4039">
                  <c:v>12</c:v>
                </c:pt>
                <c:pt idx="4040">
                  <c:v>12</c:v>
                </c:pt>
                <c:pt idx="4041">
                  <c:v>25</c:v>
                </c:pt>
                <c:pt idx="4042">
                  <c:v>45</c:v>
                </c:pt>
                <c:pt idx="4043">
                  <c:v>35</c:v>
                </c:pt>
                <c:pt idx="4044">
                  <c:v>20</c:v>
                </c:pt>
                <c:pt idx="4045">
                  <c:v>27</c:v>
                </c:pt>
                <c:pt idx="4046">
                  <c:v>31</c:v>
                </c:pt>
                <c:pt idx="4047">
                  <c:v>44</c:v>
                </c:pt>
                <c:pt idx="4048">
                  <c:v>12</c:v>
                </c:pt>
                <c:pt idx="4049">
                  <c:v>26</c:v>
                </c:pt>
                <c:pt idx="4050">
                  <c:v>34</c:v>
                </c:pt>
                <c:pt idx="4051">
                  <c:v>12</c:v>
                </c:pt>
                <c:pt idx="4052">
                  <c:v>22</c:v>
                </c:pt>
                <c:pt idx="4053">
                  <c:v>24</c:v>
                </c:pt>
                <c:pt idx="4054">
                  <c:v>12</c:v>
                </c:pt>
                <c:pt idx="4055">
                  <c:v>23</c:v>
                </c:pt>
                <c:pt idx="4056">
                  <c:v>12</c:v>
                </c:pt>
                <c:pt idx="4057">
                  <c:v>23</c:v>
                </c:pt>
                <c:pt idx="4058">
                  <c:v>30</c:v>
                </c:pt>
                <c:pt idx="4059">
                  <c:v>34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23</c:v>
                </c:pt>
                <c:pt idx="4064">
                  <c:v>23</c:v>
                </c:pt>
                <c:pt idx="4065">
                  <c:v>34</c:v>
                </c:pt>
                <c:pt idx="4066">
                  <c:v>49</c:v>
                </c:pt>
                <c:pt idx="4067">
                  <c:v>12</c:v>
                </c:pt>
                <c:pt idx="4068">
                  <c:v>30</c:v>
                </c:pt>
                <c:pt idx="4069">
                  <c:v>12</c:v>
                </c:pt>
                <c:pt idx="4070">
                  <c:v>31</c:v>
                </c:pt>
                <c:pt idx="4071">
                  <c:v>12</c:v>
                </c:pt>
                <c:pt idx="4072">
                  <c:v>12</c:v>
                </c:pt>
                <c:pt idx="4073">
                  <c:v>34</c:v>
                </c:pt>
                <c:pt idx="4074">
                  <c:v>61</c:v>
                </c:pt>
                <c:pt idx="4075">
                  <c:v>23</c:v>
                </c:pt>
                <c:pt idx="4076">
                  <c:v>23</c:v>
                </c:pt>
                <c:pt idx="4077">
                  <c:v>27</c:v>
                </c:pt>
                <c:pt idx="4078">
                  <c:v>24</c:v>
                </c:pt>
                <c:pt idx="4079">
                  <c:v>23</c:v>
                </c:pt>
                <c:pt idx="4080">
                  <c:v>34</c:v>
                </c:pt>
                <c:pt idx="4081">
                  <c:v>21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23</c:v>
                </c:pt>
                <c:pt idx="4086">
                  <c:v>12</c:v>
                </c:pt>
                <c:pt idx="4087">
                  <c:v>26</c:v>
                </c:pt>
                <c:pt idx="4088">
                  <c:v>22</c:v>
                </c:pt>
                <c:pt idx="4089">
                  <c:v>34</c:v>
                </c:pt>
                <c:pt idx="4090">
                  <c:v>34</c:v>
                </c:pt>
                <c:pt idx="4091">
                  <c:v>18</c:v>
                </c:pt>
                <c:pt idx="4092">
                  <c:v>25</c:v>
                </c:pt>
                <c:pt idx="4093">
                  <c:v>12</c:v>
                </c:pt>
                <c:pt idx="4094">
                  <c:v>12</c:v>
                </c:pt>
                <c:pt idx="4095">
                  <c:v>34</c:v>
                </c:pt>
                <c:pt idx="4096">
                  <c:v>12</c:v>
                </c:pt>
                <c:pt idx="4097">
                  <c:v>23</c:v>
                </c:pt>
                <c:pt idx="4098">
                  <c:v>34</c:v>
                </c:pt>
                <c:pt idx="4099">
                  <c:v>43</c:v>
                </c:pt>
                <c:pt idx="4100">
                  <c:v>25</c:v>
                </c:pt>
                <c:pt idx="4101">
                  <c:v>12</c:v>
                </c:pt>
                <c:pt idx="4102">
                  <c:v>23</c:v>
                </c:pt>
                <c:pt idx="4103">
                  <c:v>23</c:v>
                </c:pt>
                <c:pt idx="4104">
                  <c:v>12</c:v>
                </c:pt>
                <c:pt idx="4105">
                  <c:v>27</c:v>
                </c:pt>
                <c:pt idx="4106">
                  <c:v>12</c:v>
                </c:pt>
                <c:pt idx="4107">
                  <c:v>21</c:v>
                </c:pt>
                <c:pt idx="4108">
                  <c:v>23</c:v>
                </c:pt>
                <c:pt idx="4109">
                  <c:v>23</c:v>
                </c:pt>
                <c:pt idx="4110">
                  <c:v>23</c:v>
                </c:pt>
                <c:pt idx="4111">
                  <c:v>12</c:v>
                </c:pt>
                <c:pt idx="4112">
                  <c:v>12</c:v>
                </c:pt>
                <c:pt idx="4113">
                  <c:v>19</c:v>
                </c:pt>
                <c:pt idx="4114">
                  <c:v>16</c:v>
                </c:pt>
                <c:pt idx="4115">
                  <c:v>23</c:v>
                </c:pt>
                <c:pt idx="4116">
                  <c:v>12</c:v>
                </c:pt>
                <c:pt idx="4117">
                  <c:v>12</c:v>
                </c:pt>
                <c:pt idx="4118">
                  <c:v>19</c:v>
                </c:pt>
                <c:pt idx="4119">
                  <c:v>30</c:v>
                </c:pt>
                <c:pt idx="4120">
                  <c:v>30</c:v>
                </c:pt>
                <c:pt idx="4121">
                  <c:v>12</c:v>
                </c:pt>
                <c:pt idx="4122">
                  <c:v>32</c:v>
                </c:pt>
                <c:pt idx="4123">
                  <c:v>27</c:v>
                </c:pt>
                <c:pt idx="4124">
                  <c:v>12</c:v>
                </c:pt>
                <c:pt idx="4125">
                  <c:v>23</c:v>
                </c:pt>
                <c:pt idx="4126">
                  <c:v>26</c:v>
                </c:pt>
                <c:pt idx="4127">
                  <c:v>12</c:v>
                </c:pt>
                <c:pt idx="4128">
                  <c:v>23</c:v>
                </c:pt>
                <c:pt idx="4129">
                  <c:v>26</c:v>
                </c:pt>
                <c:pt idx="4130">
                  <c:v>34</c:v>
                </c:pt>
                <c:pt idx="4131">
                  <c:v>18</c:v>
                </c:pt>
                <c:pt idx="4132">
                  <c:v>41</c:v>
                </c:pt>
                <c:pt idx="4133">
                  <c:v>35</c:v>
                </c:pt>
                <c:pt idx="4134">
                  <c:v>12</c:v>
                </c:pt>
                <c:pt idx="4135">
                  <c:v>41</c:v>
                </c:pt>
                <c:pt idx="4136">
                  <c:v>12</c:v>
                </c:pt>
                <c:pt idx="4137">
                  <c:v>61</c:v>
                </c:pt>
                <c:pt idx="4138">
                  <c:v>25</c:v>
                </c:pt>
                <c:pt idx="4139">
                  <c:v>51</c:v>
                </c:pt>
                <c:pt idx="4140">
                  <c:v>12</c:v>
                </c:pt>
                <c:pt idx="4141">
                  <c:v>17</c:v>
                </c:pt>
                <c:pt idx="4142">
                  <c:v>24</c:v>
                </c:pt>
                <c:pt idx="4143">
                  <c:v>29</c:v>
                </c:pt>
                <c:pt idx="4144">
                  <c:v>31</c:v>
                </c:pt>
                <c:pt idx="4145">
                  <c:v>12</c:v>
                </c:pt>
                <c:pt idx="4146">
                  <c:v>27</c:v>
                </c:pt>
                <c:pt idx="4147">
                  <c:v>12</c:v>
                </c:pt>
                <c:pt idx="4148">
                  <c:v>15</c:v>
                </c:pt>
                <c:pt idx="4149">
                  <c:v>23</c:v>
                </c:pt>
                <c:pt idx="4150">
                  <c:v>12</c:v>
                </c:pt>
                <c:pt idx="4151">
                  <c:v>12</c:v>
                </c:pt>
                <c:pt idx="4152">
                  <c:v>18</c:v>
                </c:pt>
                <c:pt idx="4153">
                  <c:v>12</c:v>
                </c:pt>
                <c:pt idx="4154">
                  <c:v>23</c:v>
                </c:pt>
                <c:pt idx="4155">
                  <c:v>12</c:v>
                </c:pt>
                <c:pt idx="4156">
                  <c:v>23</c:v>
                </c:pt>
                <c:pt idx="4157">
                  <c:v>34</c:v>
                </c:pt>
                <c:pt idx="4158">
                  <c:v>12</c:v>
                </c:pt>
                <c:pt idx="4159">
                  <c:v>23</c:v>
                </c:pt>
                <c:pt idx="4160">
                  <c:v>34</c:v>
                </c:pt>
                <c:pt idx="4161">
                  <c:v>23</c:v>
                </c:pt>
                <c:pt idx="4162">
                  <c:v>23</c:v>
                </c:pt>
                <c:pt idx="4163">
                  <c:v>12</c:v>
                </c:pt>
                <c:pt idx="4164">
                  <c:v>22</c:v>
                </c:pt>
                <c:pt idx="4165">
                  <c:v>12</c:v>
                </c:pt>
                <c:pt idx="4166">
                  <c:v>22</c:v>
                </c:pt>
                <c:pt idx="4167">
                  <c:v>24</c:v>
                </c:pt>
                <c:pt idx="4168">
                  <c:v>12</c:v>
                </c:pt>
                <c:pt idx="4169">
                  <c:v>12</c:v>
                </c:pt>
                <c:pt idx="4170">
                  <c:v>26</c:v>
                </c:pt>
                <c:pt idx="4171">
                  <c:v>12</c:v>
                </c:pt>
                <c:pt idx="4172">
                  <c:v>12</c:v>
                </c:pt>
                <c:pt idx="4173">
                  <c:v>45</c:v>
                </c:pt>
                <c:pt idx="4174">
                  <c:v>34</c:v>
                </c:pt>
                <c:pt idx="4175">
                  <c:v>23</c:v>
                </c:pt>
                <c:pt idx="4176">
                  <c:v>12</c:v>
                </c:pt>
                <c:pt idx="4177">
                  <c:v>22</c:v>
                </c:pt>
                <c:pt idx="4178">
                  <c:v>12</c:v>
                </c:pt>
                <c:pt idx="4179">
                  <c:v>12</c:v>
                </c:pt>
                <c:pt idx="4180">
                  <c:v>22</c:v>
                </c:pt>
                <c:pt idx="4181">
                  <c:v>23</c:v>
                </c:pt>
                <c:pt idx="4182">
                  <c:v>12</c:v>
                </c:pt>
                <c:pt idx="4183">
                  <c:v>34</c:v>
                </c:pt>
                <c:pt idx="4184">
                  <c:v>12</c:v>
                </c:pt>
                <c:pt idx="4185">
                  <c:v>27</c:v>
                </c:pt>
                <c:pt idx="4186">
                  <c:v>23</c:v>
                </c:pt>
                <c:pt idx="4187">
                  <c:v>23</c:v>
                </c:pt>
                <c:pt idx="4188">
                  <c:v>12</c:v>
                </c:pt>
                <c:pt idx="4189">
                  <c:v>32</c:v>
                </c:pt>
                <c:pt idx="4190">
                  <c:v>42</c:v>
                </c:pt>
                <c:pt idx="4191">
                  <c:v>62</c:v>
                </c:pt>
                <c:pt idx="4192">
                  <c:v>23</c:v>
                </c:pt>
                <c:pt idx="4193">
                  <c:v>12</c:v>
                </c:pt>
                <c:pt idx="4194">
                  <c:v>22</c:v>
                </c:pt>
                <c:pt idx="4195">
                  <c:v>24</c:v>
                </c:pt>
                <c:pt idx="4196">
                  <c:v>84</c:v>
                </c:pt>
                <c:pt idx="4197">
                  <c:v>21</c:v>
                </c:pt>
                <c:pt idx="4198">
                  <c:v>51</c:v>
                </c:pt>
                <c:pt idx="4199">
                  <c:v>12</c:v>
                </c:pt>
                <c:pt idx="4200">
                  <c:v>24</c:v>
                </c:pt>
                <c:pt idx="4201">
                  <c:v>22</c:v>
                </c:pt>
                <c:pt idx="4202">
                  <c:v>23</c:v>
                </c:pt>
                <c:pt idx="4203">
                  <c:v>19</c:v>
                </c:pt>
                <c:pt idx="4204">
                  <c:v>41</c:v>
                </c:pt>
                <c:pt idx="4205">
                  <c:v>12</c:v>
                </c:pt>
                <c:pt idx="4206">
                  <c:v>12</c:v>
                </c:pt>
                <c:pt idx="4207">
                  <c:v>25</c:v>
                </c:pt>
                <c:pt idx="4208">
                  <c:v>19</c:v>
                </c:pt>
                <c:pt idx="4209">
                  <c:v>24</c:v>
                </c:pt>
                <c:pt idx="4210">
                  <c:v>33</c:v>
                </c:pt>
                <c:pt idx="4211">
                  <c:v>32</c:v>
                </c:pt>
                <c:pt idx="4212">
                  <c:v>25</c:v>
                </c:pt>
                <c:pt idx="4213">
                  <c:v>12</c:v>
                </c:pt>
                <c:pt idx="4214">
                  <c:v>34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22</c:v>
                </c:pt>
                <c:pt idx="4219">
                  <c:v>12</c:v>
                </c:pt>
                <c:pt idx="4220">
                  <c:v>22</c:v>
                </c:pt>
                <c:pt idx="4221">
                  <c:v>23</c:v>
                </c:pt>
                <c:pt idx="4222">
                  <c:v>23</c:v>
                </c:pt>
                <c:pt idx="4223">
                  <c:v>52</c:v>
                </c:pt>
                <c:pt idx="4224">
                  <c:v>45</c:v>
                </c:pt>
                <c:pt idx="4225">
                  <c:v>45</c:v>
                </c:pt>
                <c:pt idx="4226">
                  <c:v>23</c:v>
                </c:pt>
                <c:pt idx="4227">
                  <c:v>24</c:v>
                </c:pt>
                <c:pt idx="4228">
                  <c:v>25</c:v>
                </c:pt>
                <c:pt idx="4229">
                  <c:v>34</c:v>
                </c:pt>
                <c:pt idx="4230">
                  <c:v>12</c:v>
                </c:pt>
                <c:pt idx="4231">
                  <c:v>22</c:v>
                </c:pt>
                <c:pt idx="4232">
                  <c:v>17</c:v>
                </c:pt>
                <c:pt idx="4233">
                  <c:v>34</c:v>
                </c:pt>
                <c:pt idx="4234">
                  <c:v>12</c:v>
                </c:pt>
                <c:pt idx="4235">
                  <c:v>35</c:v>
                </c:pt>
                <c:pt idx="4236">
                  <c:v>22</c:v>
                </c:pt>
                <c:pt idx="4237">
                  <c:v>22</c:v>
                </c:pt>
                <c:pt idx="4238">
                  <c:v>23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15</c:v>
                </c:pt>
                <c:pt idx="4243">
                  <c:v>12</c:v>
                </c:pt>
                <c:pt idx="4244">
                  <c:v>12</c:v>
                </c:pt>
                <c:pt idx="4245">
                  <c:v>49</c:v>
                </c:pt>
                <c:pt idx="4246">
                  <c:v>12</c:v>
                </c:pt>
                <c:pt idx="4247">
                  <c:v>12</c:v>
                </c:pt>
                <c:pt idx="4248">
                  <c:v>22</c:v>
                </c:pt>
                <c:pt idx="4249">
                  <c:v>12</c:v>
                </c:pt>
                <c:pt idx="4250">
                  <c:v>12</c:v>
                </c:pt>
                <c:pt idx="4251">
                  <c:v>29</c:v>
                </c:pt>
                <c:pt idx="4252">
                  <c:v>21</c:v>
                </c:pt>
                <c:pt idx="4253">
                  <c:v>23</c:v>
                </c:pt>
                <c:pt idx="4254">
                  <c:v>12</c:v>
                </c:pt>
                <c:pt idx="4255">
                  <c:v>12</c:v>
                </c:pt>
                <c:pt idx="4256">
                  <c:v>22</c:v>
                </c:pt>
                <c:pt idx="4257">
                  <c:v>34</c:v>
                </c:pt>
                <c:pt idx="4258">
                  <c:v>12</c:v>
                </c:pt>
                <c:pt idx="4259">
                  <c:v>12</c:v>
                </c:pt>
                <c:pt idx="4260">
                  <c:v>45</c:v>
                </c:pt>
                <c:pt idx="4261">
                  <c:v>12</c:v>
                </c:pt>
                <c:pt idx="4262">
                  <c:v>34</c:v>
                </c:pt>
                <c:pt idx="4263">
                  <c:v>17</c:v>
                </c:pt>
                <c:pt idx="4264">
                  <c:v>34</c:v>
                </c:pt>
                <c:pt idx="4265">
                  <c:v>17</c:v>
                </c:pt>
                <c:pt idx="4266">
                  <c:v>12</c:v>
                </c:pt>
                <c:pt idx="4267">
                  <c:v>26</c:v>
                </c:pt>
                <c:pt idx="4268">
                  <c:v>34</c:v>
                </c:pt>
                <c:pt idx="4269">
                  <c:v>29</c:v>
                </c:pt>
                <c:pt idx="4270">
                  <c:v>22</c:v>
                </c:pt>
                <c:pt idx="4271">
                  <c:v>24</c:v>
                </c:pt>
                <c:pt idx="4272">
                  <c:v>30</c:v>
                </c:pt>
                <c:pt idx="4273">
                  <c:v>12</c:v>
                </c:pt>
                <c:pt idx="4274">
                  <c:v>30</c:v>
                </c:pt>
                <c:pt idx="4275">
                  <c:v>12</c:v>
                </c:pt>
                <c:pt idx="4276">
                  <c:v>22</c:v>
                </c:pt>
                <c:pt idx="4277">
                  <c:v>22</c:v>
                </c:pt>
                <c:pt idx="4278">
                  <c:v>16</c:v>
                </c:pt>
                <c:pt idx="4279">
                  <c:v>12</c:v>
                </c:pt>
                <c:pt idx="4280">
                  <c:v>35</c:v>
                </c:pt>
                <c:pt idx="4281">
                  <c:v>18</c:v>
                </c:pt>
                <c:pt idx="4282">
                  <c:v>12</c:v>
                </c:pt>
                <c:pt idx="4283">
                  <c:v>12</c:v>
                </c:pt>
                <c:pt idx="4284">
                  <c:v>18</c:v>
                </c:pt>
                <c:pt idx="4285">
                  <c:v>12</c:v>
                </c:pt>
                <c:pt idx="4286">
                  <c:v>25</c:v>
                </c:pt>
                <c:pt idx="4287">
                  <c:v>26</c:v>
                </c:pt>
                <c:pt idx="4288">
                  <c:v>12</c:v>
                </c:pt>
                <c:pt idx="4289">
                  <c:v>12</c:v>
                </c:pt>
                <c:pt idx="4290">
                  <c:v>25</c:v>
                </c:pt>
                <c:pt idx="4291">
                  <c:v>23</c:v>
                </c:pt>
                <c:pt idx="4292">
                  <c:v>24</c:v>
                </c:pt>
                <c:pt idx="4293">
                  <c:v>12</c:v>
                </c:pt>
                <c:pt idx="4294">
                  <c:v>45</c:v>
                </c:pt>
                <c:pt idx="4295">
                  <c:v>23</c:v>
                </c:pt>
                <c:pt idx="4296">
                  <c:v>17</c:v>
                </c:pt>
                <c:pt idx="4297">
                  <c:v>12</c:v>
                </c:pt>
                <c:pt idx="4298">
                  <c:v>12</c:v>
                </c:pt>
                <c:pt idx="4299">
                  <c:v>28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21</c:v>
                </c:pt>
                <c:pt idx="4304">
                  <c:v>18</c:v>
                </c:pt>
                <c:pt idx="4305">
                  <c:v>22</c:v>
                </c:pt>
                <c:pt idx="4306">
                  <c:v>12</c:v>
                </c:pt>
                <c:pt idx="4307">
                  <c:v>23</c:v>
                </c:pt>
                <c:pt idx="4308">
                  <c:v>21</c:v>
                </c:pt>
                <c:pt idx="4309">
                  <c:v>20</c:v>
                </c:pt>
                <c:pt idx="4310">
                  <c:v>38</c:v>
                </c:pt>
                <c:pt idx="4311">
                  <c:v>23</c:v>
                </c:pt>
                <c:pt idx="4312">
                  <c:v>41</c:v>
                </c:pt>
                <c:pt idx="4313">
                  <c:v>12</c:v>
                </c:pt>
                <c:pt idx="4314">
                  <c:v>15</c:v>
                </c:pt>
                <c:pt idx="4315">
                  <c:v>32</c:v>
                </c:pt>
                <c:pt idx="4316">
                  <c:v>34</c:v>
                </c:pt>
                <c:pt idx="4317">
                  <c:v>12</c:v>
                </c:pt>
                <c:pt idx="4318">
                  <c:v>25</c:v>
                </c:pt>
                <c:pt idx="4319">
                  <c:v>12</c:v>
                </c:pt>
                <c:pt idx="4320">
                  <c:v>16</c:v>
                </c:pt>
                <c:pt idx="4321">
                  <c:v>43</c:v>
                </c:pt>
                <c:pt idx="4322">
                  <c:v>27</c:v>
                </c:pt>
                <c:pt idx="4323">
                  <c:v>22</c:v>
                </c:pt>
                <c:pt idx="4324">
                  <c:v>23</c:v>
                </c:pt>
                <c:pt idx="4325">
                  <c:v>24</c:v>
                </c:pt>
                <c:pt idx="4326">
                  <c:v>34</c:v>
                </c:pt>
                <c:pt idx="4327">
                  <c:v>22</c:v>
                </c:pt>
                <c:pt idx="4328">
                  <c:v>40</c:v>
                </c:pt>
                <c:pt idx="4329">
                  <c:v>12</c:v>
                </c:pt>
                <c:pt idx="4330">
                  <c:v>11</c:v>
                </c:pt>
                <c:pt idx="4331">
                  <c:v>20</c:v>
                </c:pt>
                <c:pt idx="4332">
                  <c:v>23</c:v>
                </c:pt>
                <c:pt idx="4333">
                  <c:v>12</c:v>
                </c:pt>
                <c:pt idx="4334">
                  <c:v>12</c:v>
                </c:pt>
                <c:pt idx="4335">
                  <c:v>24</c:v>
                </c:pt>
                <c:pt idx="4336">
                  <c:v>25</c:v>
                </c:pt>
                <c:pt idx="4337">
                  <c:v>26</c:v>
                </c:pt>
                <c:pt idx="4338">
                  <c:v>19</c:v>
                </c:pt>
                <c:pt idx="4339">
                  <c:v>12</c:v>
                </c:pt>
                <c:pt idx="4340">
                  <c:v>89</c:v>
                </c:pt>
                <c:pt idx="4341">
                  <c:v>18</c:v>
                </c:pt>
                <c:pt idx="4342">
                  <c:v>21</c:v>
                </c:pt>
                <c:pt idx="4343">
                  <c:v>30</c:v>
                </c:pt>
                <c:pt idx="4344">
                  <c:v>39</c:v>
                </c:pt>
                <c:pt idx="4345">
                  <c:v>30</c:v>
                </c:pt>
                <c:pt idx="4346">
                  <c:v>12</c:v>
                </c:pt>
                <c:pt idx="4347">
                  <c:v>23</c:v>
                </c:pt>
                <c:pt idx="4348">
                  <c:v>79</c:v>
                </c:pt>
                <c:pt idx="4349">
                  <c:v>12</c:v>
                </c:pt>
                <c:pt idx="4350">
                  <c:v>24</c:v>
                </c:pt>
                <c:pt idx="4351">
                  <c:v>22</c:v>
                </c:pt>
                <c:pt idx="4352">
                  <c:v>30</c:v>
                </c:pt>
                <c:pt idx="4353">
                  <c:v>21</c:v>
                </c:pt>
                <c:pt idx="4354">
                  <c:v>54</c:v>
                </c:pt>
                <c:pt idx="4355">
                  <c:v>23</c:v>
                </c:pt>
                <c:pt idx="4356">
                  <c:v>12</c:v>
                </c:pt>
                <c:pt idx="4357">
                  <c:v>21</c:v>
                </c:pt>
                <c:pt idx="4358">
                  <c:v>23</c:v>
                </c:pt>
                <c:pt idx="4359">
                  <c:v>13</c:v>
                </c:pt>
                <c:pt idx="4360">
                  <c:v>12</c:v>
                </c:pt>
                <c:pt idx="4361">
                  <c:v>22</c:v>
                </c:pt>
                <c:pt idx="4362">
                  <c:v>33</c:v>
                </c:pt>
                <c:pt idx="4363">
                  <c:v>29</c:v>
                </c:pt>
                <c:pt idx="4364">
                  <c:v>12</c:v>
                </c:pt>
                <c:pt idx="4365">
                  <c:v>12</c:v>
                </c:pt>
                <c:pt idx="4366">
                  <c:v>24</c:v>
                </c:pt>
                <c:pt idx="4367">
                  <c:v>25</c:v>
                </c:pt>
                <c:pt idx="4368">
                  <c:v>21</c:v>
                </c:pt>
                <c:pt idx="4369">
                  <c:v>12</c:v>
                </c:pt>
                <c:pt idx="4370">
                  <c:v>12</c:v>
                </c:pt>
                <c:pt idx="4371">
                  <c:v>26</c:v>
                </c:pt>
                <c:pt idx="4372">
                  <c:v>30</c:v>
                </c:pt>
                <c:pt idx="4373">
                  <c:v>61</c:v>
                </c:pt>
                <c:pt idx="4374">
                  <c:v>12</c:v>
                </c:pt>
                <c:pt idx="4375">
                  <c:v>31</c:v>
                </c:pt>
                <c:pt idx="4376">
                  <c:v>23</c:v>
                </c:pt>
                <c:pt idx="4377">
                  <c:v>12</c:v>
                </c:pt>
                <c:pt idx="4378">
                  <c:v>12</c:v>
                </c:pt>
                <c:pt idx="4379">
                  <c:v>12</c:v>
                </c:pt>
                <c:pt idx="4380">
                  <c:v>31</c:v>
                </c:pt>
                <c:pt idx="4381">
                  <c:v>12</c:v>
                </c:pt>
                <c:pt idx="4382">
                  <c:v>31</c:v>
                </c:pt>
                <c:pt idx="4383">
                  <c:v>15</c:v>
                </c:pt>
                <c:pt idx="4384">
                  <c:v>12</c:v>
                </c:pt>
                <c:pt idx="4385">
                  <c:v>12</c:v>
                </c:pt>
                <c:pt idx="4386">
                  <c:v>21</c:v>
                </c:pt>
                <c:pt idx="4387">
                  <c:v>12</c:v>
                </c:pt>
                <c:pt idx="4388">
                  <c:v>14</c:v>
                </c:pt>
                <c:pt idx="4389">
                  <c:v>25</c:v>
                </c:pt>
                <c:pt idx="4390">
                  <c:v>25</c:v>
                </c:pt>
                <c:pt idx="4391">
                  <c:v>12</c:v>
                </c:pt>
                <c:pt idx="4392">
                  <c:v>13</c:v>
                </c:pt>
                <c:pt idx="4393">
                  <c:v>12</c:v>
                </c:pt>
                <c:pt idx="4394">
                  <c:v>31</c:v>
                </c:pt>
                <c:pt idx="4395">
                  <c:v>20</c:v>
                </c:pt>
                <c:pt idx="4396">
                  <c:v>34</c:v>
                </c:pt>
                <c:pt idx="4397">
                  <c:v>12</c:v>
                </c:pt>
                <c:pt idx="4398">
                  <c:v>24</c:v>
                </c:pt>
                <c:pt idx="4399">
                  <c:v>12</c:v>
                </c:pt>
                <c:pt idx="4400">
                  <c:v>12</c:v>
                </c:pt>
                <c:pt idx="4401">
                  <c:v>23</c:v>
                </c:pt>
                <c:pt idx="4402">
                  <c:v>33</c:v>
                </c:pt>
                <c:pt idx="4403">
                  <c:v>25</c:v>
                </c:pt>
                <c:pt idx="4404">
                  <c:v>12</c:v>
                </c:pt>
                <c:pt idx="4405">
                  <c:v>22</c:v>
                </c:pt>
                <c:pt idx="4406">
                  <c:v>12</c:v>
                </c:pt>
                <c:pt idx="4407">
                  <c:v>23</c:v>
                </c:pt>
                <c:pt idx="4408">
                  <c:v>40</c:v>
                </c:pt>
                <c:pt idx="4409">
                  <c:v>12</c:v>
                </c:pt>
                <c:pt idx="4410">
                  <c:v>27</c:v>
                </c:pt>
                <c:pt idx="4411">
                  <c:v>23</c:v>
                </c:pt>
                <c:pt idx="4412">
                  <c:v>32</c:v>
                </c:pt>
                <c:pt idx="4413">
                  <c:v>21</c:v>
                </c:pt>
                <c:pt idx="4414">
                  <c:v>12</c:v>
                </c:pt>
                <c:pt idx="4415">
                  <c:v>12</c:v>
                </c:pt>
                <c:pt idx="4416">
                  <c:v>21</c:v>
                </c:pt>
                <c:pt idx="4417">
                  <c:v>12</c:v>
                </c:pt>
                <c:pt idx="4418">
                  <c:v>12</c:v>
                </c:pt>
                <c:pt idx="4419">
                  <c:v>29</c:v>
                </c:pt>
                <c:pt idx="4420">
                  <c:v>22</c:v>
                </c:pt>
                <c:pt idx="4421">
                  <c:v>21</c:v>
                </c:pt>
                <c:pt idx="4422">
                  <c:v>23</c:v>
                </c:pt>
                <c:pt idx="4423">
                  <c:v>23</c:v>
                </c:pt>
                <c:pt idx="4424">
                  <c:v>29</c:v>
                </c:pt>
                <c:pt idx="4425">
                  <c:v>12</c:v>
                </c:pt>
                <c:pt idx="4426">
                  <c:v>12</c:v>
                </c:pt>
                <c:pt idx="4427">
                  <c:v>45</c:v>
                </c:pt>
                <c:pt idx="4428">
                  <c:v>12</c:v>
                </c:pt>
                <c:pt idx="4429">
                  <c:v>12</c:v>
                </c:pt>
                <c:pt idx="4430">
                  <c:v>22</c:v>
                </c:pt>
                <c:pt idx="4431">
                  <c:v>26</c:v>
                </c:pt>
                <c:pt idx="4432">
                  <c:v>23</c:v>
                </c:pt>
                <c:pt idx="4433">
                  <c:v>32</c:v>
                </c:pt>
                <c:pt idx="4434">
                  <c:v>34</c:v>
                </c:pt>
                <c:pt idx="4435">
                  <c:v>33</c:v>
                </c:pt>
                <c:pt idx="4436">
                  <c:v>22</c:v>
                </c:pt>
                <c:pt idx="4437">
                  <c:v>17</c:v>
                </c:pt>
                <c:pt idx="4438">
                  <c:v>33</c:v>
                </c:pt>
                <c:pt idx="4439">
                  <c:v>12</c:v>
                </c:pt>
                <c:pt idx="4440">
                  <c:v>35</c:v>
                </c:pt>
                <c:pt idx="4441">
                  <c:v>12</c:v>
                </c:pt>
                <c:pt idx="4442">
                  <c:v>33</c:v>
                </c:pt>
                <c:pt idx="4443">
                  <c:v>23</c:v>
                </c:pt>
                <c:pt idx="4444">
                  <c:v>25</c:v>
                </c:pt>
                <c:pt idx="4445">
                  <c:v>23</c:v>
                </c:pt>
                <c:pt idx="4446">
                  <c:v>28</c:v>
                </c:pt>
                <c:pt idx="4447">
                  <c:v>12</c:v>
                </c:pt>
                <c:pt idx="4448">
                  <c:v>23</c:v>
                </c:pt>
                <c:pt idx="4449">
                  <c:v>12</c:v>
                </c:pt>
                <c:pt idx="4450">
                  <c:v>43</c:v>
                </c:pt>
                <c:pt idx="4451">
                  <c:v>12</c:v>
                </c:pt>
                <c:pt idx="4452">
                  <c:v>12</c:v>
                </c:pt>
                <c:pt idx="4453">
                  <c:v>12</c:v>
                </c:pt>
                <c:pt idx="4454">
                  <c:v>21</c:v>
                </c:pt>
                <c:pt idx="4455">
                  <c:v>12</c:v>
                </c:pt>
                <c:pt idx="4456">
                  <c:v>22</c:v>
                </c:pt>
                <c:pt idx="4457">
                  <c:v>23</c:v>
                </c:pt>
                <c:pt idx="4458">
                  <c:v>12</c:v>
                </c:pt>
                <c:pt idx="4459">
                  <c:v>22</c:v>
                </c:pt>
                <c:pt idx="4460">
                  <c:v>26</c:v>
                </c:pt>
                <c:pt idx="4461">
                  <c:v>12</c:v>
                </c:pt>
                <c:pt idx="4462">
                  <c:v>12</c:v>
                </c:pt>
                <c:pt idx="4463">
                  <c:v>12</c:v>
                </c:pt>
                <c:pt idx="4464">
                  <c:v>23</c:v>
                </c:pt>
                <c:pt idx="4465">
                  <c:v>45</c:v>
                </c:pt>
                <c:pt idx="4466">
                  <c:v>19</c:v>
                </c:pt>
                <c:pt idx="4467">
                  <c:v>21</c:v>
                </c:pt>
                <c:pt idx="4468">
                  <c:v>23</c:v>
                </c:pt>
                <c:pt idx="4469">
                  <c:v>23</c:v>
                </c:pt>
                <c:pt idx="4470">
                  <c:v>12</c:v>
                </c:pt>
                <c:pt idx="4471">
                  <c:v>12</c:v>
                </c:pt>
                <c:pt idx="4472">
                  <c:v>22</c:v>
                </c:pt>
                <c:pt idx="4473">
                  <c:v>12</c:v>
                </c:pt>
                <c:pt idx="4474">
                  <c:v>33</c:v>
                </c:pt>
                <c:pt idx="4475">
                  <c:v>12</c:v>
                </c:pt>
                <c:pt idx="4476">
                  <c:v>33</c:v>
                </c:pt>
                <c:pt idx="4477">
                  <c:v>34</c:v>
                </c:pt>
                <c:pt idx="4478">
                  <c:v>36</c:v>
                </c:pt>
                <c:pt idx="4479">
                  <c:v>41</c:v>
                </c:pt>
                <c:pt idx="4480">
                  <c:v>22</c:v>
                </c:pt>
                <c:pt idx="4481">
                  <c:v>23</c:v>
                </c:pt>
                <c:pt idx="4482">
                  <c:v>23</c:v>
                </c:pt>
                <c:pt idx="4483">
                  <c:v>22</c:v>
                </c:pt>
                <c:pt idx="4484">
                  <c:v>34</c:v>
                </c:pt>
                <c:pt idx="4485">
                  <c:v>22</c:v>
                </c:pt>
                <c:pt idx="4486">
                  <c:v>18</c:v>
                </c:pt>
                <c:pt idx="4487">
                  <c:v>34</c:v>
                </c:pt>
                <c:pt idx="4488">
                  <c:v>23</c:v>
                </c:pt>
                <c:pt idx="4489">
                  <c:v>15</c:v>
                </c:pt>
                <c:pt idx="4490">
                  <c:v>12</c:v>
                </c:pt>
                <c:pt idx="4491">
                  <c:v>12</c:v>
                </c:pt>
                <c:pt idx="4492">
                  <c:v>22</c:v>
                </c:pt>
                <c:pt idx="4493">
                  <c:v>31</c:v>
                </c:pt>
                <c:pt idx="4494">
                  <c:v>25</c:v>
                </c:pt>
                <c:pt idx="4495">
                  <c:v>16</c:v>
                </c:pt>
                <c:pt idx="4496">
                  <c:v>57</c:v>
                </c:pt>
                <c:pt idx="4497">
                  <c:v>12</c:v>
                </c:pt>
                <c:pt idx="4498">
                  <c:v>29</c:v>
                </c:pt>
                <c:pt idx="44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4-41D3-BE7A-5D28394C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64191"/>
        <c:axId val="1781564671"/>
      </c:scatterChart>
      <c:valAx>
        <c:axId val="1781564191"/>
        <c:scaling>
          <c:orientation val="minMax"/>
          <c:max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671"/>
        <c:crosses val="autoZero"/>
        <c:crossBetween val="midCat"/>
      </c:valAx>
      <c:valAx>
        <c:axId val="1781564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Portfolio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Size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54185325465137E-2"/>
              <c:y val="0.2595296723981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191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3103069485855"/>
          <c:y val="5.0634911774918571E-2"/>
          <c:w val="0.86068359755478929"/>
          <c:h val="0.78770251928157875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Sheet1!$M$3:$M$18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Sheet1!$O$3:$O$18</c:f>
              <c:numCache>
                <c:formatCode>0.0</c:formatCode>
                <c:ptCount val="16"/>
                <c:pt idx="0">
                  <c:v>0</c:v>
                </c:pt>
                <c:pt idx="1">
                  <c:v>11.803127221037668</c:v>
                </c:pt>
                <c:pt idx="2">
                  <c:v>21.608341810783315</c:v>
                </c:pt>
                <c:pt idx="3">
                  <c:v>27.142649199417757</c:v>
                </c:pt>
                <c:pt idx="4">
                  <c:v>29.666666666666668</c:v>
                </c:pt>
                <c:pt idx="5">
                  <c:v>31.996688741721854</c:v>
                </c:pt>
                <c:pt idx="6">
                  <c:v>33.123853211009177</c:v>
                </c:pt>
                <c:pt idx="7">
                  <c:v>32.392857142857146</c:v>
                </c:pt>
                <c:pt idx="8">
                  <c:v>34.849056603773583</c:v>
                </c:pt>
                <c:pt idx="9">
                  <c:v>37.984375</c:v>
                </c:pt>
                <c:pt idx="10">
                  <c:v>35.327586206896555</c:v>
                </c:pt>
                <c:pt idx="11">
                  <c:v>34.885714285714286</c:v>
                </c:pt>
                <c:pt idx="12">
                  <c:v>32.71875</c:v>
                </c:pt>
                <c:pt idx="13">
                  <c:v>35</c:v>
                </c:pt>
                <c:pt idx="14">
                  <c:v>35.142857142857146</c:v>
                </c:pt>
                <c:pt idx="15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0-4AB7-BB1D-47E7E28E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5599"/>
        <c:axId val="205942239"/>
      </c:lineChart>
      <c:catAx>
        <c:axId val="2059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Number of Investment Professionals</a:t>
                </a:r>
              </a:p>
            </c:rich>
          </c:tx>
          <c:layout>
            <c:manualLayout>
              <c:xMode val="edge"/>
              <c:yMode val="edge"/>
              <c:x val="0.30931802180459744"/>
              <c:y val="0.91161564670655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2239"/>
        <c:crosses val="autoZero"/>
        <c:auto val="1"/>
        <c:lblAlgn val="ctr"/>
        <c:lblOffset val="100"/>
        <c:noMultiLvlLbl val="0"/>
      </c:catAx>
      <c:valAx>
        <c:axId val="20594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Average VC Portfolio Size</a:t>
                </a:r>
              </a:p>
            </c:rich>
          </c:tx>
          <c:layout>
            <c:manualLayout>
              <c:xMode val="edge"/>
              <c:yMode val="edge"/>
              <c:x val="1.1097103932413768E-2"/>
              <c:y val="0.2058151314243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5599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285584693632"/>
          <c:y val="5.0634911774918571E-2"/>
          <c:w val="0.84398597188310076"/>
          <c:h val="0.76478579293836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Sheet1!$Q$3:$Q$113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Sheet1!$R$3:$R$113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37</c:v>
                </c:pt>
                <c:pt idx="10">
                  <c:v>5</c:v>
                </c:pt>
                <c:pt idx="11">
                  <c:v>142</c:v>
                </c:pt>
                <c:pt idx="12">
                  <c:v>1230</c:v>
                </c:pt>
                <c:pt idx="13">
                  <c:v>11</c:v>
                </c:pt>
                <c:pt idx="14">
                  <c:v>13</c:v>
                </c:pt>
                <c:pt idx="15">
                  <c:v>33</c:v>
                </c:pt>
                <c:pt idx="16">
                  <c:v>77</c:v>
                </c:pt>
                <c:pt idx="17">
                  <c:v>74</c:v>
                </c:pt>
                <c:pt idx="18">
                  <c:v>89</c:v>
                </c:pt>
                <c:pt idx="19">
                  <c:v>76</c:v>
                </c:pt>
                <c:pt idx="20">
                  <c:v>108</c:v>
                </c:pt>
                <c:pt idx="21">
                  <c:v>182</c:v>
                </c:pt>
                <c:pt idx="22">
                  <c:v>307</c:v>
                </c:pt>
                <c:pt idx="23">
                  <c:v>664</c:v>
                </c:pt>
                <c:pt idx="24">
                  <c:v>148</c:v>
                </c:pt>
                <c:pt idx="25">
                  <c:v>152</c:v>
                </c:pt>
                <c:pt idx="26">
                  <c:v>107</c:v>
                </c:pt>
                <c:pt idx="27">
                  <c:v>66</c:v>
                </c:pt>
                <c:pt idx="28">
                  <c:v>55</c:v>
                </c:pt>
                <c:pt idx="29">
                  <c:v>44</c:v>
                </c:pt>
                <c:pt idx="30">
                  <c:v>53</c:v>
                </c:pt>
                <c:pt idx="31">
                  <c:v>59</c:v>
                </c:pt>
                <c:pt idx="32">
                  <c:v>88</c:v>
                </c:pt>
                <c:pt idx="33">
                  <c:v>51</c:v>
                </c:pt>
                <c:pt idx="34">
                  <c:v>222</c:v>
                </c:pt>
                <c:pt idx="35">
                  <c:v>18</c:v>
                </c:pt>
                <c:pt idx="36">
                  <c:v>15</c:v>
                </c:pt>
                <c:pt idx="37">
                  <c:v>17</c:v>
                </c:pt>
                <c:pt idx="38">
                  <c:v>9</c:v>
                </c:pt>
                <c:pt idx="39">
                  <c:v>16</c:v>
                </c:pt>
                <c:pt idx="40">
                  <c:v>23</c:v>
                </c:pt>
                <c:pt idx="41">
                  <c:v>31</c:v>
                </c:pt>
                <c:pt idx="42">
                  <c:v>41</c:v>
                </c:pt>
                <c:pt idx="43">
                  <c:v>27</c:v>
                </c:pt>
                <c:pt idx="44">
                  <c:v>30</c:v>
                </c:pt>
                <c:pt idx="45">
                  <c:v>55</c:v>
                </c:pt>
                <c:pt idx="46">
                  <c:v>11</c:v>
                </c:pt>
                <c:pt idx="47">
                  <c:v>11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11</c:v>
                </c:pt>
                <c:pt idx="52">
                  <c:v>11</c:v>
                </c:pt>
                <c:pt idx="53">
                  <c:v>14</c:v>
                </c:pt>
                <c:pt idx="54">
                  <c:v>4</c:v>
                </c:pt>
                <c:pt idx="55">
                  <c:v>8</c:v>
                </c:pt>
                <c:pt idx="56">
                  <c:v>17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7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0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85A-A8DF-11034D80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945599"/>
        <c:axId val="205942239"/>
      </c:barChart>
      <c:catAx>
        <c:axId val="2059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Portfolio Size</a:t>
                </a:r>
              </a:p>
            </c:rich>
          </c:tx>
          <c:layout>
            <c:manualLayout>
              <c:xMode val="edge"/>
              <c:yMode val="edge"/>
              <c:x val="0.45681330606735043"/>
              <c:y val="0.9161990397851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223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594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8.3142189947825549E-3"/>
              <c:y val="0.303609395693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5599"/>
        <c:crosses val="autoZero"/>
        <c:crossBetween val="between"/>
      </c:valAx>
      <c:spPr>
        <a:noFill/>
        <a:ln w="3175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2039647646018"/>
          <c:y val="5.0634911774918571E-2"/>
          <c:w val="0.86054502040099645"/>
          <c:h val="0.76478579293836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Sheet1!$Q$3:$Q$113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Sheet1!$S$3:$S$113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6</c:v>
                </c:pt>
                <c:pt idx="15">
                  <c:v>17</c:v>
                </c:pt>
                <c:pt idx="16">
                  <c:v>23</c:v>
                </c:pt>
                <c:pt idx="17">
                  <c:v>17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38</c:v>
                </c:pt>
                <c:pt idx="22">
                  <c:v>74</c:v>
                </c:pt>
                <c:pt idx="23">
                  <c:v>63</c:v>
                </c:pt>
                <c:pt idx="24">
                  <c:v>73</c:v>
                </c:pt>
                <c:pt idx="25">
                  <c:v>74</c:v>
                </c:pt>
                <c:pt idx="26">
                  <c:v>51</c:v>
                </c:pt>
                <c:pt idx="27">
                  <c:v>38</c:v>
                </c:pt>
                <c:pt idx="28">
                  <c:v>28</c:v>
                </c:pt>
                <c:pt idx="29">
                  <c:v>21</c:v>
                </c:pt>
                <c:pt idx="30">
                  <c:v>23</c:v>
                </c:pt>
                <c:pt idx="31">
                  <c:v>23</c:v>
                </c:pt>
                <c:pt idx="32">
                  <c:v>32</c:v>
                </c:pt>
                <c:pt idx="33">
                  <c:v>24</c:v>
                </c:pt>
                <c:pt idx="34">
                  <c:v>25</c:v>
                </c:pt>
                <c:pt idx="35">
                  <c:v>10</c:v>
                </c:pt>
                <c:pt idx="36">
                  <c:v>9</c:v>
                </c:pt>
                <c:pt idx="37">
                  <c:v>5</c:v>
                </c:pt>
                <c:pt idx="38">
                  <c:v>4</c:v>
                </c:pt>
                <c:pt idx="39">
                  <c:v>10</c:v>
                </c:pt>
                <c:pt idx="40">
                  <c:v>14</c:v>
                </c:pt>
                <c:pt idx="41">
                  <c:v>15</c:v>
                </c:pt>
                <c:pt idx="42">
                  <c:v>29</c:v>
                </c:pt>
                <c:pt idx="43">
                  <c:v>16</c:v>
                </c:pt>
                <c:pt idx="44">
                  <c:v>12</c:v>
                </c:pt>
                <c:pt idx="45">
                  <c:v>15</c:v>
                </c:pt>
                <c:pt idx="46">
                  <c:v>11</c:v>
                </c:pt>
                <c:pt idx="47">
                  <c:v>11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11</c:v>
                </c:pt>
                <c:pt idx="52">
                  <c:v>11</c:v>
                </c:pt>
                <c:pt idx="53">
                  <c:v>14</c:v>
                </c:pt>
                <c:pt idx="54">
                  <c:v>4</c:v>
                </c:pt>
                <c:pt idx="55">
                  <c:v>8</c:v>
                </c:pt>
                <c:pt idx="56">
                  <c:v>17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7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0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1-479E-AF79-697D006A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945599"/>
        <c:axId val="205942239"/>
      </c:barChart>
      <c:catAx>
        <c:axId val="2059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Portfolio Size</a:t>
                </a:r>
              </a:p>
            </c:rich>
          </c:tx>
          <c:layout>
            <c:manualLayout>
              <c:xMode val="edge"/>
              <c:yMode val="edge"/>
              <c:x val="0.45681330606735043"/>
              <c:y val="0.9161990397851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223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594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8.3142189947825549E-3"/>
              <c:y val="0.303609395693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5599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462038</xdr:colOff>
      <xdr:row>43</xdr:row>
      <xdr:rowOff>105226</xdr:rowOff>
    </xdr:from>
    <xdr:to>
      <xdr:col>16</xdr:col>
      <xdr:colOff>50800</xdr:colOff>
      <xdr:row>56</xdr:row>
      <xdr:rowOff>134254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94F3E-AA7B-B069-77AC-3DFB090B9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329046</xdr:colOff>
      <xdr:row>70</xdr:row>
      <xdr:rowOff>103909</xdr:rowOff>
    </xdr:from>
    <xdr:to>
      <xdr:col>15</xdr:col>
      <xdr:colOff>786246</xdr:colOff>
      <xdr:row>85</xdr:row>
      <xdr:rowOff>53109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4F22A8-5938-4E95-B437-55CC3707F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230373</xdr:colOff>
      <xdr:row>85</xdr:row>
      <xdr:rowOff>177209</xdr:rowOff>
    </xdr:from>
    <xdr:to>
      <xdr:col>15</xdr:col>
      <xdr:colOff>684573</xdr:colOff>
      <xdr:row>100</xdr:row>
      <xdr:rowOff>127907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69BED-A404-4C90-B234-D15A92CC2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28</xdr:col>
      <xdr:colOff>307109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4E9331-9941-478C-93F6-9C5470C0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449580</xdr:colOff>
      <xdr:row>2</xdr:row>
      <xdr:rowOff>11430</xdr:rowOff>
    </xdr:from>
    <xdr:to>
      <xdr:col>29</xdr:col>
      <xdr:colOff>144780</xdr:colOff>
      <xdr:row>17</xdr:row>
      <xdr:rowOff>11430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5BA2FC7-893C-477A-01AD-CD5EDFABAEB0}"/>
            </a:ext>
          </a:extLst>
        </xdr:cNvPr>
        <xdr:cNvGrpSpPr/>
      </xdr:nvGrpSpPr>
      <xdr:grpSpPr>
        <a:xfrm>
          <a:off x="16758239" y="383137"/>
          <a:ext cx="4601736" cy="2787805"/>
          <a:chOff x="16746962" y="379587"/>
          <a:chExt cx="4558301" cy="276118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A5F067A-50D4-2B2E-2E34-E6E8DFC52D21}"/>
              </a:ext>
            </a:extLst>
          </xdr:cNvPr>
          <xdr:cNvGraphicFramePr/>
        </xdr:nvGraphicFramePr>
        <xdr:xfrm>
          <a:off x="16746962" y="379587"/>
          <a:ext cx="4558301" cy="27611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A0BBFEF6-25EF-C749-914F-7E0B2D1F2616}"/>
              </a:ext>
            </a:extLst>
          </xdr:cNvPr>
          <xdr:cNvSpPr txBox="1"/>
        </xdr:nvSpPr>
        <xdr:spPr>
          <a:xfrm>
            <a:off x="20015265" y="585369"/>
            <a:ext cx="1087665" cy="443210"/>
          </a:xfrm>
          <a:prstGeom prst="rect">
            <a:avLst/>
          </a:prstGeom>
          <a:noFill/>
          <a:ln w="3175" cmpd="sng">
            <a:solidFill>
              <a:schemeClr val="tx1">
                <a:alpha val="96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700"/>
              <a:t>Mean: 23.1</a:t>
            </a:r>
          </a:p>
          <a:p>
            <a:r>
              <a:rPr lang="en-GB" sz="700"/>
              <a:t>Median: 22.0</a:t>
            </a:r>
          </a:p>
          <a:p>
            <a:r>
              <a:rPr lang="en-GB" sz="700"/>
              <a:t>Standard</a:t>
            </a:r>
            <a:r>
              <a:rPr lang="en-GB" sz="700" baseline="0"/>
              <a:t> Deviation: 12.0</a:t>
            </a:r>
            <a:endParaRPr lang="en-GB" sz="700"/>
          </a:p>
        </xdr:txBody>
      </xdr:sp>
    </xdr:grpSp>
    <xdr:clientData/>
  </xdr:twoCellAnchor>
  <xdr:twoCellAnchor>
    <xdr:from>
      <xdr:col>21</xdr:col>
      <xdr:colOff>397561</xdr:colOff>
      <xdr:row>18</xdr:row>
      <xdr:rowOff>30178</xdr:rowOff>
    </xdr:from>
    <xdr:to>
      <xdr:col>29</xdr:col>
      <xdr:colOff>92761</xdr:colOff>
      <xdr:row>33</xdr:row>
      <xdr:rowOff>30178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4437DDAC-F1C4-CE18-8A41-3425C7A1811A}"/>
            </a:ext>
          </a:extLst>
        </xdr:cNvPr>
        <xdr:cNvGrpSpPr/>
      </xdr:nvGrpSpPr>
      <xdr:grpSpPr>
        <a:xfrm>
          <a:off x="16706220" y="3375544"/>
          <a:ext cx="4601736" cy="2787805"/>
          <a:chOff x="16682579" y="3322018"/>
          <a:chExt cx="4572000" cy="27432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12D6ABB-F66D-47A6-B9AD-A50BA0108A69}"/>
              </a:ext>
            </a:extLst>
          </xdr:cNvPr>
          <xdr:cNvGraphicFramePr>
            <a:graphicFrameLocks/>
          </xdr:cNvGraphicFramePr>
        </xdr:nvGraphicFramePr>
        <xdr:xfrm>
          <a:off x="16682579" y="332201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FC9617B6-1F58-42F9-82C7-7D439A19AD71}"/>
              </a:ext>
            </a:extLst>
          </xdr:cNvPr>
          <xdr:cNvSpPr txBox="1"/>
        </xdr:nvSpPr>
        <xdr:spPr>
          <a:xfrm>
            <a:off x="19947050" y="3527474"/>
            <a:ext cx="1090934" cy="439845"/>
          </a:xfrm>
          <a:prstGeom prst="rect">
            <a:avLst/>
          </a:prstGeom>
          <a:noFill/>
          <a:ln w="3175" cmpd="sng">
            <a:solidFill>
              <a:schemeClr val="tx1">
                <a:alpha val="96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700"/>
              <a:t>Mean: 33.8</a:t>
            </a:r>
          </a:p>
          <a:p>
            <a:r>
              <a:rPr lang="en-GB" sz="700"/>
              <a:t>Median: 27.0</a:t>
            </a:r>
          </a:p>
          <a:p>
            <a:r>
              <a:rPr lang="en-GB" sz="700"/>
              <a:t>Standard</a:t>
            </a:r>
            <a:r>
              <a:rPr lang="en-GB" sz="700" baseline="0"/>
              <a:t> Deviation: 15.5</a:t>
            </a:r>
            <a:endParaRPr lang="en-GB" sz="7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01"/>
  <sheetViews>
    <sheetView tabSelected="1" topLeftCell="Q1" zoomScale="82" zoomScaleNormal="171" workbookViewId="0">
      <selection activeCell="AG2" sqref="AG2:AH5"/>
    </sheetView>
  </sheetViews>
  <sheetFormatPr defaultRowHeight="14.4" x14ac:dyDescent="0.3"/>
  <cols>
    <col min="1" max="4" width="9" bestFit="1" customWidth="1"/>
    <col min="5" max="5" width="11" customWidth="1"/>
    <col min="6" max="6" width="12.88671875" bestFit="1" customWidth="1"/>
    <col min="7" max="7" width="9" bestFit="1" customWidth="1"/>
    <col min="8" max="8" width="15.6640625" customWidth="1"/>
    <col min="9" max="9" width="20" hidden="1" customWidth="1"/>
    <col min="10" max="10" width="16.109375" bestFit="1" customWidth="1"/>
    <col min="11" max="11" width="9" customWidth="1"/>
    <col min="12" max="12" width="12.33203125" bestFit="1" customWidth="1"/>
    <col min="14" max="14" width="15.33203125" customWidth="1"/>
    <col min="15" max="16" width="14.44140625" customWidth="1"/>
    <col min="18" max="18" width="16" bestFit="1" customWidth="1"/>
    <col min="19" max="19" width="20.109375" bestFit="1" customWidth="1"/>
  </cols>
  <sheetData>
    <row r="1" spans="1:3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23</v>
      </c>
      <c r="J1" s="6" t="s">
        <v>24</v>
      </c>
      <c r="K1" s="6"/>
      <c r="AE1">
        <v>52</v>
      </c>
    </row>
    <row r="2" spans="1:34" x14ac:dyDescent="0.3">
      <c r="A2" s="1">
        <v>0</v>
      </c>
      <c r="B2">
        <v>49</v>
      </c>
      <c r="C2">
        <v>33</v>
      </c>
      <c r="D2">
        <v>0.2620262630119774</v>
      </c>
      <c r="E2">
        <v>18</v>
      </c>
      <c r="F2">
        <v>1.4016112281733739E-2</v>
      </c>
      <c r="G2">
        <v>4</v>
      </c>
      <c r="H2" s="8">
        <v>2.5625571191078298</v>
      </c>
      <c r="I2">
        <f>_xlfn.PERCENTRANK.EXC($D$2:$D$4601,D2)</f>
        <v>0.67</v>
      </c>
      <c r="J2">
        <f>_xlfn.PERCENTRANK.EXC($H$2:$H$4601,H2)</f>
        <v>5.8999999999999997E-2</v>
      </c>
      <c r="M2" t="s">
        <v>11</v>
      </c>
      <c r="Q2" t="s">
        <v>12</v>
      </c>
      <c r="R2" t="s">
        <v>7</v>
      </c>
      <c r="S2" t="s">
        <v>8</v>
      </c>
      <c r="T2" t="s">
        <v>14</v>
      </c>
      <c r="AE2">
        <v>23</v>
      </c>
      <c r="AG2" t="s">
        <v>17</v>
      </c>
    </row>
    <row r="3" spans="1:34" x14ac:dyDescent="0.3">
      <c r="A3" s="1">
        <v>1</v>
      </c>
      <c r="B3">
        <v>49</v>
      </c>
      <c r="C3">
        <v>23</v>
      </c>
      <c r="D3">
        <v>0.40758095572250019</v>
      </c>
      <c r="E3">
        <v>31</v>
      </c>
      <c r="F3">
        <v>2.5830866249595061E-2</v>
      </c>
      <c r="G3">
        <v>4</v>
      </c>
      <c r="H3" s="8">
        <v>287.30467138096299</v>
      </c>
      <c r="I3">
        <f>_xlfn.PERCENTRANK.EXC($D$2:$D$4601,D3)</f>
        <v>0.92</v>
      </c>
      <c r="J3">
        <f>_xlfn.PERCENTRANK.EXC($H$2:$H$4601,H3)</f>
        <v>0.496</v>
      </c>
      <c r="M3" s="8">
        <v>0</v>
      </c>
      <c r="N3" s="3">
        <f>AVERAGEIFS($E$2:$E$5001, $B$2:$B$5001, "&gt;3", $G$2:$G$5001, "&gt;"&amp;M3)</f>
        <v>23.070217391304347</v>
      </c>
      <c r="O3" s="4">
        <v>0</v>
      </c>
      <c r="Q3">
        <v>0</v>
      </c>
      <c r="R3">
        <v>0</v>
      </c>
      <c r="S3">
        <v>0</v>
      </c>
      <c r="AE3">
        <v>44</v>
      </c>
      <c r="AG3" t="s">
        <v>18</v>
      </c>
      <c r="AH3">
        <f>COUNT(AE1:AE1079)</f>
        <v>1079</v>
      </c>
    </row>
    <row r="4" spans="1:34" x14ac:dyDescent="0.3">
      <c r="A4" s="1">
        <v>2</v>
      </c>
      <c r="B4">
        <v>49</v>
      </c>
      <c r="C4">
        <v>73</v>
      </c>
      <c r="D4">
        <v>0.29301814309887952</v>
      </c>
      <c r="E4">
        <v>27</v>
      </c>
      <c r="F4">
        <v>1.04394868319576E-2</v>
      </c>
      <c r="G4">
        <v>4</v>
      </c>
      <c r="H4" s="8">
        <v>296.75589561260699</v>
      </c>
      <c r="I4">
        <f>_xlfn.PERCENTRANK.EXC($D$2:$D$4601,D4)</f>
        <v>0.76</v>
      </c>
      <c r="J4">
        <f>_xlfn.PERCENTRANK.EXC($H$2:$H$4601,H4)</f>
        <v>0.504</v>
      </c>
      <c r="M4" s="8">
        <v>1</v>
      </c>
      <c r="N4" s="3">
        <f t="shared" ref="N4:N19" si="0">AVERAGEIFS($E$2:$E$5001, $B$2:$B$5001, "&gt;3", $G$2:$G$5001, "&gt;"&amp;M4)</f>
        <v>28.035076730347637</v>
      </c>
      <c r="O4" s="4">
        <f t="shared" ref="O4:O19" si="1">AVERAGEIFS($E$2:$E$5001, $B$2:$B$5001, "&gt;3", $G$2:$G$5001, M4)</f>
        <v>11.803127221037668</v>
      </c>
      <c r="Q4">
        <v>1</v>
      </c>
      <c r="R4">
        <f>COUNTIFS($E$2:$E$5001, "="&amp;Q4, $B$2:$B$5001, "&gt;3")</f>
        <v>0</v>
      </c>
      <c r="S4">
        <f>COUNTIFS($E$2:$E$5001, "="&amp;Q4, $B$2:$B$5001, "&gt;3", $G$2:$G$5001,"&gt;4")</f>
        <v>0</v>
      </c>
      <c r="AE4">
        <v>29</v>
      </c>
      <c r="AG4" t="s">
        <v>15</v>
      </c>
      <c r="AH4">
        <f>MEDIAN(AE1:AE1079)</f>
        <v>27</v>
      </c>
    </row>
    <row r="5" spans="1:34" x14ac:dyDescent="0.3">
      <c r="A5" s="1">
        <v>3</v>
      </c>
      <c r="B5">
        <v>49</v>
      </c>
      <c r="C5">
        <v>64</v>
      </c>
      <c r="D5">
        <v>0.1401046564142876</v>
      </c>
      <c r="E5">
        <v>23</v>
      </c>
      <c r="F5">
        <v>7.8476488916043932E-3</v>
      </c>
      <c r="G5">
        <v>2</v>
      </c>
      <c r="H5" s="8">
        <v>731.43973395656803</v>
      </c>
      <c r="I5">
        <f>_xlfn.PERCENTRANK.EXC($D$2:$D$4601,D5)</f>
        <v>0.17</v>
      </c>
      <c r="J5">
        <f>_xlfn.PERCENTRANK.EXC($H$2:$H$4601,H5)</f>
        <v>0.84899999999999998</v>
      </c>
      <c r="M5" s="8">
        <v>2</v>
      </c>
      <c r="N5" s="3">
        <f t="shared" si="0"/>
        <v>30.893665158371039</v>
      </c>
      <c r="O5" s="4">
        <f t="shared" si="1"/>
        <v>21.608341810783315</v>
      </c>
      <c r="Q5">
        <v>2</v>
      </c>
      <c r="R5">
        <f t="shared" ref="R5:R68" si="2">COUNTIFS($E$2:$E$5001, "="&amp;Q5, $B$2:$B$5001, "&gt;3")</f>
        <v>1</v>
      </c>
      <c r="S5">
        <f t="shared" ref="S5:S68" si="3">COUNTIFS($E$2:$E$5001, "="&amp;Q5, $B$2:$B$5001, "&gt;3", $G$2:$G$5001,"&gt;4")</f>
        <v>0</v>
      </c>
      <c r="AE5">
        <v>22</v>
      </c>
      <c r="AG5" t="s">
        <v>16</v>
      </c>
      <c r="AH5" s="3">
        <f>_xlfn.STDEV.P(AE1:AE1079)</f>
        <v>15.489509533302321</v>
      </c>
    </row>
    <row r="6" spans="1:34" x14ac:dyDescent="0.3">
      <c r="A6" s="1">
        <v>4</v>
      </c>
      <c r="B6">
        <v>49</v>
      </c>
      <c r="C6">
        <v>44</v>
      </c>
      <c r="D6">
        <v>0.26183685143615743</v>
      </c>
      <c r="E6">
        <v>12</v>
      </c>
      <c r="F6">
        <v>0.52076232386479337</v>
      </c>
      <c r="G6">
        <v>1</v>
      </c>
      <c r="H6" s="8">
        <v>16.6609661185778</v>
      </c>
      <c r="I6">
        <f>_xlfn.PERCENTRANK.EXC($D$2:$D$4601,D6)</f>
        <v>0.66</v>
      </c>
      <c r="J6">
        <f>_xlfn.PERCENTRANK.EXC($H$2:$H$4601,H6)</f>
        <v>0.214</v>
      </c>
      <c r="M6" s="8">
        <v>3</v>
      </c>
      <c r="N6" s="3">
        <f t="shared" si="0"/>
        <v>32.585686145764939</v>
      </c>
      <c r="O6" s="4">
        <f t="shared" si="1"/>
        <v>27.142649199417757</v>
      </c>
      <c r="Q6">
        <v>3</v>
      </c>
      <c r="R6">
        <f t="shared" si="2"/>
        <v>0</v>
      </c>
      <c r="S6">
        <f t="shared" si="3"/>
        <v>0</v>
      </c>
      <c r="AE6">
        <v>60</v>
      </c>
    </row>
    <row r="7" spans="1:34" x14ac:dyDescent="0.3">
      <c r="A7" s="1">
        <v>5</v>
      </c>
      <c r="B7">
        <v>49</v>
      </c>
      <c r="C7">
        <v>6</v>
      </c>
      <c r="D7">
        <v>0.31542691068293449</v>
      </c>
      <c r="E7">
        <v>12</v>
      </c>
      <c r="F7">
        <v>0.60321837664427425</v>
      </c>
      <c r="G7">
        <v>1</v>
      </c>
      <c r="H7" s="8">
        <v>32.053902100988303</v>
      </c>
      <c r="I7">
        <f>_xlfn.PERCENTRANK.EXC($D$2:$D$4601,D7)</f>
        <v>0.79</v>
      </c>
      <c r="J7">
        <f>_xlfn.PERCENTRANK.EXC($H$2:$H$4601,H7)</f>
        <v>0.27400000000000002</v>
      </c>
      <c r="M7" s="8">
        <v>4</v>
      </c>
      <c r="N7" s="3">
        <f t="shared" si="0"/>
        <v>33.786839666357736</v>
      </c>
      <c r="O7" s="4">
        <f t="shared" si="1"/>
        <v>29.666666666666668</v>
      </c>
      <c r="Q7">
        <v>4</v>
      </c>
      <c r="R7">
        <f t="shared" si="2"/>
        <v>0</v>
      </c>
      <c r="S7">
        <f t="shared" si="3"/>
        <v>0</v>
      </c>
      <c r="AE7">
        <v>26</v>
      </c>
    </row>
    <row r="8" spans="1:34" x14ac:dyDescent="0.3">
      <c r="A8" s="1">
        <v>6</v>
      </c>
      <c r="B8">
        <v>49</v>
      </c>
      <c r="C8">
        <v>82</v>
      </c>
      <c r="D8">
        <v>0.16948919806925969</v>
      </c>
      <c r="E8">
        <v>12</v>
      </c>
      <c r="F8">
        <v>0.54214283811363106</v>
      </c>
      <c r="G8">
        <v>1</v>
      </c>
      <c r="H8" s="8">
        <v>4.5303440173801999</v>
      </c>
      <c r="I8">
        <f>_xlfn.PERCENTRANK.EXC($D$2:$D$4601,D8)</f>
        <v>0.28000000000000003</v>
      </c>
      <c r="J8">
        <f>_xlfn.PERCENTRANK.EXC($H$2:$H$4601,H8)</f>
        <v>0.1</v>
      </c>
      <c r="M8" s="8">
        <v>5</v>
      </c>
      <c r="N8" s="3">
        <f t="shared" si="0"/>
        <v>34.48262548262548</v>
      </c>
      <c r="O8" s="4">
        <f t="shared" si="1"/>
        <v>31.996688741721854</v>
      </c>
      <c r="Q8">
        <v>5</v>
      </c>
      <c r="R8">
        <f t="shared" si="2"/>
        <v>0</v>
      </c>
      <c r="S8">
        <f t="shared" si="3"/>
        <v>0</v>
      </c>
      <c r="AE8">
        <v>46</v>
      </c>
    </row>
    <row r="9" spans="1:34" x14ac:dyDescent="0.3">
      <c r="A9" s="1">
        <v>7</v>
      </c>
      <c r="B9">
        <v>49</v>
      </c>
      <c r="C9">
        <v>63</v>
      </c>
      <c r="D9">
        <v>0.14219906114067171</v>
      </c>
      <c r="E9">
        <v>20</v>
      </c>
      <c r="F9">
        <v>2.7553990840433061E-3</v>
      </c>
      <c r="G9">
        <v>2</v>
      </c>
      <c r="H9" s="8">
        <v>840.57969129228297</v>
      </c>
      <c r="I9">
        <f>_xlfn.PERCENTRANK.EXC($D$2:$D$4601,D9)</f>
        <v>0.19</v>
      </c>
      <c r="J9">
        <f>_xlfn.PERCENTRANK.EXC($H$2:$H$4601,H9)</f>
        <v>0.90600000000000003</v>
      </c>
      <c r="M9" s="8">
        <v>6</v>
      </c>
      <c r="N9" s="3">
        <f t="shared" si="0"/>
        <v>35.012522361359572</v>
      </c>
      <c r="O9" s="4">
        <f t="shared" si="1"/>
        <v>33.123853211009177</v>
      </c>
      <c r="Q9">
        <v>6</v>
      </c>
      <c r="R9">
        <f t="shared" si="2"/>
        <v>0</v>
      </c>
      <c r="S9">
        <f t="shared" si="3"/>
        <v>0</v>
      </c>
      <c r="AE9">
        <v>18</v>
      </c>
    </row>
    <row r="10" spans="1:34" x14ac:dyDescent="0.3">
      <c r="A10" s="1">
        <v>8</v>
      </c>
      <c r="B10">
        <v>49</v>
      </c>
      <c r="C10">
        <v>37</v>
      </c>
      <c r="D10">
        <v>7.6977154459014818E-2</v>
      </c>
      <c r="E10">
        <v>12</v>
      </c>
      <c r="F10">
        <v>0.41806216473144242</v>
      </c>
      <c r="G10">
        <v>1</v>
      </c>
      <c r="H10" s="8">
        <v>3.8493437868215898</v>
      </c>
      <c r="I10">
        <f>_xlfn.PERCENTRANK.EXC($D$2:$D$4601,D10)</f>
        <v>0.04</v>
      </c>
      <c r="J10">
        <f>_xlfn.PERCENTRANK.EXC($H$2:$H$4601,H10)</f>
        <v>8.6999999999999994E-2</v>
      </c>
      <c r="M10" s="8">
        <v>7</v>
      </c>
      <c r="N10" s="3">
        <f t="shared" si="0"/>
        <v>35.887828162291171</v>
      </c>
      <c r="O10" s="4">
        <f t="shared" si="1"/>
        <v>32.392857142857146</v>
      </c>
      <c r="Q10">
        <v>7</v>
      </c>
      <c r="R10">
        <f t="shared" si="2"/>
        <v>0</v>
      </c>
      <c r="S10">
        <f t="shared" si="3"/>
        <v>0</v>
      </c>
      <c r="AE10">
        <v>42</v>
      </c>
    </row>
    <row r="11" spans="1:34" x14ac:dyDescent="0.3">
      <c r="A11" s="1">
        <v>9</v>
      </c>
      <c r="B11">
        <v>49</v>
      </c>
      <c r="C11">
        <v>30</v>
      </c>
      <c r="D11">
        <v>0.22123028651569979</v>
      </c>
      <c r="E11">
        <v>20</v>
      </c>
      <c r="F11">
        <v>8.6073907730150612E-3</v>
      </c>
      <c r="G11">
        <v>2</v>
      </c>
      <c r="H11" s="8">
        <v>440.681271327969</v>
      </c>
      <c r="I11">
        <f>_xlfn.PERCENTRANK.EXC($D$2:$D$4601,D11)</f>
        <v>0.49</v>
      </c>
      <c r="J11">
        <f>_xlfn.PERCENTRANK.EXC($H$2:$H$4601,H11)</f>
        <v>0.67</v>
      </c>
      <c r="M11" s="8">
        <v>8</v>
      </c>
      <c r="N11" s="3">
        <f t="shared" si="0"/>
        <v>36.239616613418534</v>
      </c>
      <c r="O11" s="4">
        <f t="shared" si="1"/>
        <v>34.849056603773583</v>
      </c>
      <c r="Q11">
        <v>8</v>
      </c>
      <c r="R11">
        <f t="shared" si="2"/>
        <v>2</v>
      </c>
      <c r="S11">
        <f t="shared" si="3"/>
        <v>0</v>
      </c>
      <c r="AE11">
        <v>32</v>
      </c>
    </row>
    <row r="12" spans="1:34" x14ac:dyDescent="0.3">
      <c r="A12" s="1">
        <v>10</v>
      </c>
      <c r="B12">
        <v>49</v>
      </c>
      <c r="C12">
        <v>12</v>
      </c>
      <c r="D12">
        <v>0.220142529362096</v>
      </c>
      <c r="E12">
        <v>52</v>
      </c>
      <c r="F12">
        <v>2.0714730211204811E-3</v>
      </c>
      <c r="G12">
        <v>5</v>
      </c>
      <c r="H12" s="8">
        <v>1066.83844995293</v>
      </c>
      <c r="I12">
        <f>_xlfn.PERCENTRANK.EXC($D$2:$D$4601,D12)</f>
        <v>0.48</v>
      </c>
      <c r="J12">
        <f>_xlfn.PERCENTRANK.EXC($H$2:$H$4601,H12)</f>
        <v>0.95399999999999996</v>
      </c>
      <c r="M12" s="8">
        <v>9</v>
      </c>
      <c r="N12" s="3">
        <f t="shared" si="0"/>
        <v>35.791164658634536</v>
      </c>
      <c r="O12" s="4">
        <f t="shared" si="1"/>
        <v>37.984375</v>
      </c>
      <c r="Q12">
        <v>9</v>
      </c>
      <c r="R12">
        <f t="shared" si="2"/>
        <v>37</v>
      </c>
      <c r="S12">
        <f t="shared" si="3"/>
        <v>0</v>
      </c>
      <c r="AE12">
        <v>25</v>
      </c>
    </row>
    <row r="13" spans="1:34" x14ac:dyDescent="0.3">
      <c r="A13" s="1">
        <v>11</v>
      </c>
      <c r="B13">
        <v>49</v>
      </c>
      <c r="C13">
        <v>42</v>
      </c>
      <c r="D13">
        <v>0.45792304683527219</v>
      </c>
      <c r="E13">
        <v>23</v>
      </c>
      <c r="F13">
        <v>6.6460116968960509E-2</v>
      </c>
      <c r="G13">
        <v>2</v>
      </c>
      <c r="H13" s="8">
        <v>816.40181659516895</v>
      </c>
      <c r="I13">
        <f>_xlfn.PERCENTRANK.EXC($D$2:$D$4601,D13)</f>
        <v>0.95</v>
      </c>
      <c r="J13">
        <f>_xlfn.PERCENTRANK.EXC($H$2:$H$4601,H13)</f>
        <v>0.89600000000000002</v>
      </c>
      <c r="M13" s="8">
        <v>10</v>
      </c>
      <c r="N13" s="3">
        <f t="shared" si="0"/>
        <v>35.931937172774866</v>
      </c>
      <c r="O13" s="4">
        <f t="shared" si="1"/>
        <v>35.327586206896555</v>
      </c>
      <c r="Q13">
        <v>10</v>
      </c>
      <c r="R13">
        <f t="shared" si="2"/>
        <v>5</v>
      </c>
      <c r="S13">
        <f t="shared" si="3"/>
        <v>0</v>
      </c>
      <c r="AE13">
        <v>24</v>
      </c>
    </row>
    <row r="14" spans="1:34" x14ac:dyDescent="0.3">
      <c r="A14" s="1">
        <v>12</v>
      </c>
      <c r="B14">
        <v>49</v>
      </c>
      <c r="C14">
        <v>26</v>
      </c>
      <c r="D14">
        <v>0.32991197370924069</v>
      </c>
      <c r="E14">
        <v>12</v>
      </c>
      <c r="F14">
        <v>0.52035377190300403</v>
      </c>
      <c r="G14">
        <v>1</v>
      </c>
      <c r="H14" s="8">
        <v>18.4000286464284</v>
      </c>
      <c r="I14">
        <f>_xlfn.PERCENTRANK.EXC($D$2:$D$4601,D14)</f>
        <v>0.81</v>
      </c>
      <c r="J14">
        <f>_xlfn.PERCENTRANK.EXC($H$2:$H$4601,H14)</f>
        <v>0.224</v>
      </c>
      <c r="M14" s="8">
        <v>11</v>
      </c>
      <c r="N14" s="3">
        <f t="shared" si="0"/>
        <v>36.166666666666664</v>
      </c>
      <c r="O14" s="4">
        <f t="shared" si="1"/>
        <v>34.885714285714286</v>
      </c>
      <c r="Q14">
        <v>11</v>
      </c>
      <c r="R14">
        <f t="shared" si="2"/>
        <v>142</v>
      </c>
      <c r="S14">
        <f t="shared" si="3"/>
        <v>0</v>
      </c>
      <c r="AE14">
        <v>23</v>
      </c>
    </row>
    <row r="15" spans="1:34" x14ac:dyDescent="0.3">
      <c r="A15" s="1">
        <v>13</v>
      </c>
      <c r="B15">
        <v>49</v>
      </c>
      <c r="C15">
        <v>2</v>
      </c>
      <c r="D15">
        <v>0.18656593404607941</v>
      </c>
      <c r="E15">
        <v>23</v>
      </c>
      <c r="F15">
        <v>0.26549524337024188</v>
      </c>
      <c r="G15">
        <v>2</v>
      </c>
      <c r="H15" s="8">
        <v>554.33188152791297</v>
      </c>
      <c r="I15">
        <f>_xlfn.PERCENTRANK.EXC($D$2:$D$4601,D15)</f>
        <v>0.35</v>
      </c>
      <c r="J15">
        <f>_xlfn.PERCENTRANK.EXC($H$2:$H$4601,H15)</f>
        <v>0.75800000000000001</v>
      </c>
      <c r="M15" s="8">
        <v>12</v>
      </c>
      <c r="N15" s="3">
        <f t="shared" si="0"/>
        <v>37.056451612903224</v>
      </c>
      <c r="O15" s="4">
        <f t="shared" si="1"/>
        <v>32.71875</v>
      </c>
      <c r="Q15">
        <v>12</v>
      </c>
      <c r="R15">
        <f t="shared" si="2"/>
        <v>1230</v>
      </c>
      <c r="S15">
        <f t="shared" si="3"/>
        <v>0</v>
      </c>
      <c r="AE15">
        <v>23</v>
      </c>
    </row>
    <row r="16" spans="1:34" x14ac:dyDescent="0.3">
      <c r="A16" s="1">
        <v>14</v>
      </c>
      <c r="B16">
        <v>49</v>
      </c>
      <c r="C16">
        <v>85</v>
      </c>
      <c r="D16">
        <v>0.16946559344125059</v>
      </c>
      <c r="E16">
        <v>31</v>
      </c>
      <c r="F16">
        <v>5.5132749978992021E-2</v>
      </c>
      <c r="G16">
        <v>3</v>
      </c>
      <c r="H16" s="8">
        <v>380.59491720873501</v>
      </c>
      <c r="I16">
        <f>_xlfn.PERCENTRANK.EXC($D$2:$D$4601,D16)</f>
        <v>0.27</v>
      </c>
      <c r="J16">
        <f>_xlfn.PERCENTRANK.EXC($H$2:$H$4601,H16)</f>
        <v>0.59699999999999998</v>
      </c>
      <c r="M16" s="8">
        <v>13</v>
      </c>
      <c r="N16" s="3">
        <f t="shared" si="0"/>
        <v>37.475728155339809</v>
      </c>
      <c r="O16" s="4">
        <f t="shared" si="1"/>
        <v>35</v>
      </c>
      <c r="Q16">
        <v>13</v>
      </c>
      <c r="R16">
        <f t="shared" si="2"/>
        <v>11</v>
      </c>
      <c r="S16">
        <f t="shared" si="3"/>
        <v>2</v>
      </c>
      <c r="AE16">
        <v>22</v>
      </c>
    </row>
    <row r="17" spans="1:31" x14ac:dyDescent="0.3">
      <c r="A17" s="1">
        <v>15</v>
      </c>
      <c r="B17">
        <v>49</v>
      </c>
      <c r="C17">
        <v>32</v>
      </c>
      <c r="D17">
        <v>8.0724741734176514E-2</v>
      </c>
      <c r="E17">
        <v>12</v>
      </c>
      <c r="F17">
        <v>0.39308408758106089</v>
      </c>
      <c r="G17">
        <v>1</v>
      </c>
      <c r="H17" s="8">
        <v>20.846913978988599</v>
      </c>
      <c r="I17">
        <f>_xlfn.PERCENTRANK.EXC($D$2:$D$4601,D17)</f>
        <v>0.05</v>
      </c>
      <c r="J17">
        <f>_xlfn.PERCENTRANK.EXC($H$2:$H$4601,H17)</f>
        <v>0.23699999999999999</v>
      </c>
      <c r="M17" s="8">
        <v>14</v>
      </c>
      <c r="N17" s="3">
        <f t="shared" si="0"/>
        <v>38.346666666666664</v>
      </c>
      <c r="O17" s="4">
        <f t="shared" si="1"/>
        <v>35.142857142857146</v>
      </c>
      <c r="Q17">
        <v>14</v>
      </c>
      <c r="R17">
        <f t="shared" si="2"/>
        <v>13</v>
      </c>
      <c r="S17">
        <f t="shared" si="3"/>
        <v>6</v>
      </c>
      <c r="AE17">
        <v>37</v>
      </c>
    </row>
    <row r="18" spans="1:31" x14ac:dyDescent="0.3">
      <c r="A18" s="1">
        <v>16</v>
      </c>
      <c r="B18">
        <v>49</v>
      </c>
      <c r="C18">
        <v>7</v>
      </c>
      <c r="D18">
        <v>0.1757450686514973</v>
      </c>
      <c r="E18">
        <v>12</v>
      </c>
      <c r="F18">
        <v>0.60251259927502399</v>
      </c>
      <c r="G18">
        <v>1</v>
      </c>
      <c r="H18" s="8">
        <v>1.9611122700074299</v>
      </c>
      <c r="I18">
        <f>_xlfn.PERCENTRANK.EXC($D$2:$D$4601,D18)</f>
        <v>0.31</v>
      </c>
      <c r="J18">
        <f>_xlfn.PERCENTRANK.EXC($H$2:$H$4601,H18)</f>
        <v>4.2999999999999997E-2</v>
      </c>
      <c r="M18" s="8">
        <v>15</v>
      </c>
      <c r="N18" s="3">
        <f t="shared" si="0"/>
        <v>37.969230769230769</v>
      </c>
      <c r="O18" s="4">
        <f t="shared" si="1"/>
        <v>40.799999999999997</v>
      </c>
      <c r="Q18">
        <v>15</v>
      </c>
      <c r="R18">
        <f t="shared" si="2"/>
        <v>33</v>
      </c>
      <c r="S18">
        <f t="shared" si="3"/>
        <v>17</v>
      </c>
      <c r="AE18">
        <v>50</v>
      </c>
    </row>
    <row r="19" spans="1:31" x14ac:dyDescent="0.3">
      <c r="A19" s="1">
        <v>17</v>
      </c>
      <c r="B19">
        <v>49</v>
      </c>
      <c r="C19">
        <v>95</v>
      </c>
      <c r="D19">
        <v>0.18008311618863601</v>
      </c>
      <c r="E19">
        <v>12</v>
      </c>
      <c r="F19">
        <v>0.72053052659353611</v>
      </c>
      <c r="G19">
        <v>1</v>
      </c>
      <c r="H19" s="8">
        <v>520.77788175080502</v>
      </c>
      <c r="I19">
        <f>_xlfn.PERCENTRANK.EXC($D$2:$D$4601,D19)</f>
        <v>0.33</v>
      </c>
      <c r="J19">
        <f>_xlfn.PERCENTRANK.EXC($H$2:$H$4601,H19)</f>
        <v>0.73399999999999999</v>
      </c>
      <c r="Q19">
        <v>16</v>
      </c>
      <c r="R19">
        <f t="shared" si="2"/>
        <v>77</v>
      </c>
      <c r="S19">
        <f t="shared" si="3"/>
        <v>23</v>
      </c>
      <c r="AE19">
        <v>22</v>
      </c>
    </row>
    <row r="20" spans="1:31" x14ac:dyDescent="0.3">
      <c r="A20" s="1">
        <v>18</v>
      </c>
      <c r="B20">
        <v>49</v>
      </c>
      <c r="C20">
        <v>46</v>
      </c>
      <c r="D20">
        <v>0.24578266373820179</v>
      </c>
      <c r="E20">
        <v>23</v>
      </c>
      <c r="F20">
        <v>5.2410521305073197E-3</v>
      </c>
      <c r="G20">
        <v>5</v>
      </c>
      <c r="H20" s="8">
        <v>448.81709279946301</v>
      </c>
      <c r="I20">
        <f>_xlfn.PERCENTRANK.EXC($D$2:$D$4601,D20)</f>
        <v>0.59</v>
      </c>
      <c r="J20">
        <f>_xlfn.PERCENTRANK.EXC($H$2:$H$4601,H20)</f>
        <v>0.67600000000000005</v>
      </c>
      <c r="Q20">
        <v>17</v>
      </c>
      <c r="R20">
        <f t="shared" si="2"/>
        <v>74</v>
      </c>
      <c r="S20">
        <f t="shared" si="3"/>
        <v>17</v>
      </c>
      <c r="AE20">
        <v>42</v>
      </c>
    </row>
    <row r="21" spans="1:31" x14ac:dyDescent="0.3">
      <c r="A21" s="1">
        <v>19</v>
      </c>
      <c r="B21">
        <v>49</v>
      </c>
      <c r="C21">
        <v>88</v>
      </c>
      <c r="D21">
        <v>0.1102918823315584</v>
      </c>
      <c r="E21">
        <v>44</v>
      </c>
      <c r="F21">
        <v>2.582718109596846E-2</v>
      </c>
      <c r="G21">
        <v>7</v>
      </c>
      <c r="H21" s="8">
        <v>21.046695178072898</v>
      </c>
      <c r="I21">
        <f>_xlfn.PERCENTRANK.EXC($D$2:$D$4601,D21)</f>
        <v>0.11</v>
      </c>
      <c r="J21">
        <f>_xlfn.PERCENTRANK.EXC($H$2:$H$4601,H21)</f>
        <v>0.23799999999999999</v>
      </c>
      <c r="Q21">
        <v>18</v>
      </c>
      <c r="R21">
        <f t="shared" si="2"/>
        <v>89</v>
      </c>
      <c r="S21">
        <f t="shared" si="3"/>
        <v>22</v>
      </c>
      <c r="AE21">
        <v>26</v>
      </c>
    </row>
    <row r="22" spans="1:31" x14ac:dyDescent="0.3">
      <c r="A22" s="1">
        <v>20</v>
      </c>
      <c r="B22">
        <v>49</v>
      </c>
      <c r="C22">
        <v>36</v>
      </c>
      <c r="D22">
        <v>0.15463050063025721</v>
      </c>
      <c r="E22">
        <v>18</v>
      </c>
      <c r="F22">
        <v>1.52683607117741E-2</v>
      </c>
      <c r="G22">
        <v>2</v>
      </c>
      <c r="H22" s="8">
        <v>1.82218012455004</v>
      </c>
      <c r="I22">
        <f>_xlfn.PERCENTRANK.EXC($D$2:$D$4601,D22)</f>
        <v>0.23</v>
      </c>
      <c r="J22">
        <f>_xlfn.PERCENTRANK.EXC($H$2:$H$4601,H22)</f>
        <v>3.9E-2</v>
      </c>
      <c r="Q22">
        <v>19</v>
      </c>
      <c r="R22">
        <f t="shared" si="2"/>
        <v>76</v>
      </c>
      <c r="S22">
        <f t="shared" si="3"/>
        <v>22</v>
      </c>
      <c r="AE22">
        <v>19</v>
      </c>
    </row>
    <row r="23" spans="1:31" x14ac:dyDescent="0.3">
      <c r="A23" s="1">
        <v>21</v>
      </c>
      <c r="B23">
        <v>49</v>
      </c>
      <c r="C23">
        <v>97</v>
      </c>
      <c r="D23">
        <v>0.27526689165142693</v>
      </c>
      <c r="E23">
        <v>23</v>
      </c>
      <c r="F23">
        <v>0.44675932508707572</v>
      </c>
      <c r="G23">
        <v>2</v>
      </c>
      <c r="H23" s="8">
        <v>512.96243677979896</v>
      </c>
      <c r="I23">
        <f>_xlfn.PERCENTRANK.EXC($D$2:$D$4601,D23)</f>
        <v>0.7</v>
      </c>
      <c r="J23">
        <f>_xlfn.PERCENTRANK.EXC($H$2:$H$4601,H23)</f>
        <v>0.72899999999999998</v>
      </c>
      <c r="L23" t="s">
        <v>9</v>
      </c>
      <c r="Q23">
        <v>20</v>
      </c>
      <c r="R23">
        <f t="shared" si="2"/>
        <v>108</v>
      </c>
      <c r="S23">
        <f t="shared" si="3"/>
        <v>22</v>
      </c>
      <c r="AE23">
        <v>21</v>
      </c>
    </row>
    <row r="24" spans="1:31" x14ac:dyDescent="0.3">
      <c r="A24" s="1">
        <v>22</v>
      </c>
      <c r="B24">
        <v>49</v>
      </c>
      <c r="C24">
        <v>31</v>
      </c>
      <c r="D24">
        <v>0.27908550302453311</v>
      </c>
      <c r="E24">
        <v>21</v>
      </c>
      <c r="F24">
        <v>3.9037769396235091E-3</v>
      </c>
      <c r="G24">
        <v>3</v>
      </c>
      <c r="H24" s="8">
        <v>50.736163863599202</v>
      </c>
      <c r="I24">
        <f>_xlfn.PERCENTRANK.EXC($D$2:$D$4601,D24)</f>
        <v>0.71</v>
      </c>
      <c r="J24">
        <f>_xlfn.PERCENTRANK.EXC($H$2:$H$4601,H24)</f>
        <v>0.308</v>
      </c>
      <c r="L24" t="s">
        <v>19</v>
      </c>
      <c r="M24" t="s">
        <v>20</v>
      </c>
      <c r="N24" t="s">
        <v>21</v>
      </c>
      <c r="O24" t="s">
        <v>13</v>
      </c>
      <c r="P24" t="s">
        <v>22</v>
      </c>
      <c r="Q24">
        <v>21</v>
      </c>
      <c r="R24">
        <f t="shared" si="2"/>
        <v>182</v>
      </c>
      <c r="S24">
        <f t="shared" si="3"/>
        <v>38</v>
      </c>
      <c r="AE24">
        <v>25</v>
      </c>
    </row>
    <row r="25" spans="1:31" x14ac:dyDescent="0.3">
      <c r="A25" s="1">
        <v>23</v>
      </c>
      <c r="B25">
        <v>49</v>
      </c>
      <c r="C25">
        <v>76</v>
      </c>
      <c r="D25">
        <v>0.1047081213450739</v>
      </c>
      <c r="E25">
        <v>12</v>
      </c>
      <c r="F25">
        <v>0.5489353947531378</v>
      </c>
      <c r="G25">
        <v>1</v>
      </c>
      <c r="H25" s="8">
        <v>55.645977458689302</v>
      </c>
      <c r="I25">
        <f>_xlfn.PERCENTRANK.EXC($D$2:$D$4601,D25)</f>
        <v>0.1</v>
      </c>
      <c r="J25">
        <f>_xlfn.PERCENTRANK.EXC($H$2:$H$4601,H25)</f>
        <v>0.316</v>
      </c>
      <c r="L25">
        <v>12</v>
      </c>
      <c r="M25">
        <v>1</v>
      </c>
      <c r="N25">
        <f>COUNTIFS($E$2:$E$5001, L25,$G$2:$G$5001,M25, $B$2:$B$5001, "&gt;3")</f>
        <v>1224</v>
      </c>
      <c r="O25">
        <f>COUNTIFS($B$2:$B$5001, "&gt;3", $G$2:$G$5001, M25)</f>
        <v>1407</v>
      </c>
      <c r="P25" s="7">
        <f>N25/O25</f>
        <v>0.86993603411513865</v>
      </c>
      <c r="Q25">
        <v>22</v>
      </c>
      <c r="R25">
        <f t="shared" si="2"/>
        <v>307</v>
      </c>
      <c r="S25">
        <f t="shared" si="3"/>
        <v>74</v>
      </c>
      <c r="AE25">
        <v>29</v>
      </c>
    </row>
    <row r="26" spans="1:31" x14ac:dyDescent="0.3">
      <c r="A26" s="1">
        <v>24</v>
      </c>
      <c r="B26">
        <v>49</v>
      </c>
      <c r="C26">
        <v>41</v>
      </c>
      <c r="D26">
        <v>0.11820876042135819</v>
      </c>
      <c r="E26">
        <v>12</v>
      </c>
      <c r="F26">
        <v>0.555834601189093</v>
      </c>
      <c r="G26">
        <v>1</v>
      </c>
      <c r="H26" s="8">
        <v>20.6417498728045</v>
      </c>
      <c r="I26">
        <f>_xlfn.PERCENTRANK.EXC($D$2:$D$4601,D26)</f>
        <v>0.13</v>
      </c>
      <c r="J26">
        <f>_xlfn.PERCENTRANK.EXC($H$2:$H$4601,H26)</f>
        <v>0.23599999999999999</v>
      </c>
      <c r="L26">
        <v>23</v>
      </c>
      <c r="M26">
        <v>2</v>
      </c>
      <c r="N26">
        <f t="shared" ref="N26:N28" si="4">COUNTIFS($E$2:$E$5001, L26,$G$2:$G$5001,M26, $B$2:$B$5001, "&gt;3")</f>
        <v>528</v>
      </c>
      <c r="O26">
        <f t="shared" ref="O26:O28" si="5">COUNTIFS($B$2:$B$5001, "&gt;3", $G$2:$G$5001, M26)</f>
        <v>983</v>
      </c>
      <c r="P26" s="7">
        <f t="shared" ref="P26:P28" si="6">N26/O26</f>
        <v>0.53713123092573756</v>
      </c>
      <c r="Q26">
        <v>23</v>
      </c>
      <c r="R26">
        <f t="shared" si="2"/>
        <v>664</v>
      </c>
      <c r="S26">
        <f t="shared" si="3"/>
        <v>63</v>
      </c>
      <c r="AE26">
        <v>20</v>
      </c>
    </row>
    <row r="27" spans="1:31" x14ac:dyDescent="0.3">
      <c r="A27" s="1">
        <v>25</v>
      </c>
      <c r="B27">
        <v>49</v>
      </c>
      <c r="C27">
        <v>67</v>
      </c>
      <c r="D27">
        <v>0.58046804344810543</v>
      </c>
      <c r="E27">
        <v>25</v>
      </c>
      <c r="F27">
        <v>1.4211579013884069E-2</v>
      </c>
      <c r="G27">
        <v>4</v>
      </c>
      <c r="H27" s="8">
        <v>316.873645341089</v>
      </c>
      <c r="I27">
        <f>_xlfn.PERCENTRANK.EXC($D$2:$D$4601,D27)</f>
        <v>0.99</v>
      </c>
      <c r="J27">
        <f>_xlfn.PERCENTRANK.EXC($H$2:$H$4601,H27)</f>
        <v>0.51900000000000002</v>
      </c>
      <c r="L27">
        <v>34</v>
      </c>
      <c r="M27">
        <v>3</v>
      </c>
      <c r="N27">
        <f t="shared" si="4"/>
        <v>192</v>
      </c>
      <c r="O27">
        <f t="shared" si="5"/>
        <v>687</v>
      </c>
      <c r="P27" s="7">
        <f t="shared" si="6"/>
        <v>0.27947598253275108</v>
      </c>
      <c r="Q27">
        <v>24</v>
      </c>
      <c r="R27">
        <f t="shared" si="2"/>
        <v>148</v>
      </c>
      <c r="S27">
        <f t="shared" si="3"/>
        <v>73</v>
      </c>
      <c r="AE27">
        <v>24</v>
      </c>
    </row>
    <row r="28" spans="1:31" x14ac:dyDescent="0.3">
      <c r="A28" s="1">
        <v>26</v>
      </c>
      <c r="B28">
        <v>49</v>
      </c>
      <c r="C28">
        <v>21</v>
      </c>
      <c r="D28">
        <v>0.4503320396789865</v>
      </c>
      <c r="E28">
        <v>29</v>
      </c>
      <c r="F28">
        <v>3.1190824478969578E-3</v>
      </c>
      <c r="G28">
        <v>4</v>
      </c>
      <c r="H28" s="8">
        <v>294.89277717798399</v>
      </c>
      <c r="I28">
        <f>_xlfn.PERCENTRANK.EXC($D$2:$D$4601,D28)</f>
        <v>0.94</v>
      </c>
      <c r="J28">
        <f>_xlfn.PERCENTRANK.EXC($H$2:$H$4601,H28)</f>
        <v>0.502</v>
      </c>
      <c r="L28">
        <v>45</v>
      </c>
      <c r="M28">
        <v>4</v>
      </c>
      <c r="N28">
        <f t="shared" si="4"/>
        <v>40</v>
      </c>
      <c r="O28">
        <f t="shared" si="5"/>
        <v>444</v>
      </c>
      <c r="P28" s="7">
        <f t="shared" si="6"/>
        <v>9.0090090090090086E-2</v>
      </c>
      <c r="Q28">
        <v>25</v>
      </c>
      <c r="R28">
        <f t="shared" si="2"/>
        <v>152</v>
      </c>
      <c r="S28">
        <f t="shared" si="3"/>
        <v>74</v>
      </c>
      <c r="AE28">
        <v>22</v>
      </c>
    </row>
    <row r="29" spans="1:31" x14ac:dyDescent="0.3">
      <c r="A29" s="1">
        <v>27</v>
      </c>
      <c r="B29">
        <v>49</v>
      </c>
      <c r="C29">
        <v>94</v>
      </c>
      <c r="D29">
        <v>0.30228227838979188</v>
      </c>
      <c r="E29">
        <v>23</v>
      </c>
      <c r="F29">
        <v>0.39837124235934601</v>
      </c>
      <c r="G29">
        <v>2</v>
      </c>
      <c r="H29" s="8">
        <v>573.86076648309302</v>
      </c>
      <c r="I29">
        <f>_xlfn.PERCENTRANK.EXC($D$2:$D$4601,D29)</f>
        <v>0.77</v>
      </c>
      <c r="J29">
        <f>_xlfn.PERCENTRANK.EXC($H$2:$H$4601,H29)</f>
        <v>0.77200000000000002</v>
      </c>
      <c r="Q29">
        <v>26</v>
      </c>
      <c r="R29">
        <f t="shared" si="2"/>
        <v>107</v>
      </c>
      <c r="S29">
        <f t="shared" si="3"/>
        <v>51</v>
      </c>
      <c r="AE29">
        <v>53</v>
      </c>
    </row>
    <row r="30" spans="1:31" x14ac:dyDescent="0.3">
      <c r="A30" s="1">
        <v>28</v>
      </c>
      <c r="B30">
        <v>49</v>
      </c>
      <c r="C30">
        <v>81</v>
      </c>
      <c r="D30">
        <v>0.25568444775431493</v>
      </c>
      <c r="E30">
        <v>30</v>
      </c>
      <c r="F30">
        <v>1.6645042911218471E-2</v>
      </c>
      <c r="G30">
        <v>4</v>
      </c>
      <c r="H30" s="8">
        <v>313.385590530206</v>
      </c>
      <c r="I30">
        <f>_xlfn.PERCENTRANK.EXC($D$2:$D$4601,D30)</f>
        <v>0.64</v>
      </c>
      <c r="J30">
        <f>_xlfn.PERCENTRANK.EXC($H$2:$H$4601,H30)</f>
        <v>0.51700000000000002</v>
      </c>
      <c r="M30" t="s">
        <v>10</v>
      </c>
      <c r="Q30">
        <v>27</v>
      </c>
      <c r="R30">
        <f t="shared" si="2"/>
        <v>66</v>
      </c>
      <c r="S30">
        <f t="shared" si="3"/>
        <v>38</v>
      </c>
      <c r="AE30">
        <v>30</v>
      </c>
    </row>
    <row r="31" spans="1:31" x14ac:dyDescent="0.3">
      <c r="A31" s="1">
        <v>29</v>
      </c>
      <c r="B31">
        <v>49</v>
      </c>
      <c r="C31">
        <v>13</v>
      </c>
      <c r="D31">
        <v>0.23616034918520301</v>
      </c>
      <c r="E31">
        <v>34</v>
      </c>
      <c r="F31">
        <v>0.1202533753725145</v>
      </c>
      <c r="G31">
        <v>3</v>
      </c>
      <c r="H31" s="8">
        <v>740.95574979677201</v>
      </c>
      <c r="I31">
        <f>_xlfn.PERCENTRANK.EXC($D$2:$D$4601,D31)</f>
        <v>0.56000000000000005</v>
      </c>
      <c r="J31">
        <f>_xlfn.PERCENTRANK.EXC($H$2:$H$4601,H31)</f>
        <v>0.85399999999999998</v>
      </c>
      <c r="M31">
        <v>0</v>
      </c>
      <c r="P31" s="2"/>
      <c r="Q31">
        <v>28</v>
      </c>
      <c r="R31">
        <f t="shared" si="2"/>
        <v>55</v>
      </c>
      <c r="S31">
        <f t="shared" si="3"/>
        <v>28</v>
      </c>
      <c r="AE31">
        <v>24</v>
      </c>
    </row>
    <row r="32" spans="1:31" x14ac:dyDescent="0.3">
      <c r="A32" s="1">
        <v>30</v>
      </c>
      <c r="B32">
        <v>49</v>
      </c>
      <c r="C32">
        <v>59</v>
      </c>
      <c r="D32">
        <v>0.1511670739552764</v>
      </c>
      <c r="E32">
        <v>18</v>
      </c>
      <c r="F32">
        <v>5.3343398390439528E-5</v>
      </c>
      <c r="G32">
        <v>4</v>
      </c>
      <c r="H32" s="8">
        <v>15.8806943213858</v>
      </c>
      <c r="I32">
        <f>_xlfn.PERCENTRANK.EXC($D$2:$D$4601,D32)</f>
        <v>0.21</v>
      </c>
      <c r="J32">
        <f>_xlfn.PERCENTRANK.EXC($H$2:$H$4601,H32)</f>
        <v>0.21</v>
      </c>
      <c r="M32">
        <v>0.1</v>
      </c>
      <c r="N32">
        <f>COUNTIFS($B$2:$B$5001, "&gt;3",$F$2:$F$5001, "&gt;="&amp;M31,$F$2:$F$5001, "&lt;"&amp;M32)</f>
        <v>2450</v>
      </c>
      <c r="O32" s="2">
        <f>N32/$N$42</f>
        <v>0.53260869565217395</v>
      </c>
      <c r="P32" s="2"/>
      <c r="Q32">
        <v>29</v>
      </c>
      <c r="R32">
        <f t="shared" si="2"/>
        <v>44</v>
      </c>
      <c r="S32">
        <f t="shared" si="3"/>
        <v>21</v>
      </c>
      <c r="AE32">
        <v>56</v>
      </c>
    </row>
    <row r="33" spans="1:31" x14ac:dyDescent="0.3">
      <c r="A33" s="1">
        <v>31</v>
      </c>
      <c r="B33">
        <v>49</v>
      </c>
      <c r="C33">
        <v>56</v>
      </c>
      <c r="D33">
        <v>0.25498124446919401</v>
      </c>
      <c r="E33">
        <v>16</v>
      </c>
      <c r="F33">
        <v>1.211990564676717E-2</v>
      </c>
      <c r="G33">
        <v>4</v>
      </c>
      <c r="H33" s="8">
        <v>1.9329062741149701</v>
      </c>
      <c r="I33">
        <f>_xlfn.PERCENTRANK.EXC($D$2:$D$4601,D33)</f>
        <v>0.63</v>
      </c>
      <c r="J33">
        <f>_xlfn.PERCENTRANK.EXC($H$2:$H$4601,H33)</f>
        <v>4.2999999999999997E-2</v>
      </c>
      <c r="M33">
        <v>0.2</v>
      </c>
      <c r="N33">
        <f t="shared" ref="N33:N41" si="7">COUNTIFS($B$2:$B$5001, "&gt;3",$F$2:$F$5001, "&gt;="&amp;M32,$F$2:$F$5001, "&lt;"&amp;M33)</f>
        <v>197</v>
      </c>
      <c r="O33" s="2">
        <f>N33/$N$42</f>
        <v>4.2826086956521736E-2</v>
      </c>
      <c r="P33" s="2"/>
      <c r="Q33">
        <v>30</v>
      </c>
      <c r="R33">
        <f t="shared" si="2"/>
        <v>53</v>
      </c>
      <c r="S33">
        <f t="shared" si="3"/>
        <v>23</v>
      </c>
      <c r="AE33">
        <v>20</v>
      </c>
    </row>
    <row r="34" spans="1:31" x14ac:dyDescent="0.3">
      <c r="A34" s="1">
        <v>32</v>
      </c>
      <c r="B34">
        <v>49</v>
      </c>
      <c r="C34">
        <v>55</v>
      </c>
      <c r="D34">
        <v>9.2631436762756189E-2</v>
      </c>
      <c r="E34">
        <v>12</v>
      </c>
      <c r="F34">
        <v>0.32766174739910631</v>
      </c>
      <c r="G34">
        <v>1</v>
      </c>
      <c r="H34" s="8">
        <v>322.01210561466002</v>
      </c>
      <c r="I34">
        <f>_xlfn.PERCENTRANK.EXC($D$2:$D$4601,D34)</f>
        <v>0.09</v>
      </c>
      <c r="J34">
        <f>_xlfn.PERCENTRANK.EXC($H$2:$H$4601,H34)</f>
        <v>0.52200000000000002</v>
      </c>
      <c r="M34">
        <v>0.3</v>
      </c>
      <c r="N34">
        <f t="shared" si="7"/>
        <v>230</v>
      </c>
      <c r="O34" s="2">
        <f>N34/$N$42</f>
        <v>0.05</v>
      </c>
      <c r="P34" s="2"/>
      <c r="Q34">
        <v>31</v>
      </c>
      <c r="R34">
        <f t="shared" si="2"/>
        <v>59</v>
      </c>
      <c r="S34">
        <f t="shared" si="3"/>
        <v>23</v>
      </c>
      <c r="AE34">
        <v>28</v>
      </c>
    </row>
    <row r="35" spans="1:31" x14ac:dyDescent="0.3">
      <c r="A35" s="1">
        <v>33</v>
      </c>
      <c r="B35">
        <v>49</v>
      </c>
      <c r="C35">
        <v>20</v>
      </c>
      <c r="D35">
        <v>0.21014120798948771</v>
      </c>
      <c r="E35">
        <v>12</v>
      </c>
      <c r="F35">
        <v>0.57284880730741428</v>
      </c>
      <c r="G35">
        <v>1</v>
      </c>
      <c r="H35" s="8">
        <v>13.5007199117545</v>
      </c>
      <c r="I35">
        <f>_xlfn.PERCENTRANK.EXC($D$2:$D$4601,D35)</f>
        <v>0.41</v>
      </c>
      <c r="J35">
        <f>_xlfn.PERCENTRANK.EXC($H$2:$H$4601,H35)</f>
        <v>0.19500000000000001</v>
      </c>
      <c r="M35">
        <v>0.4</v>
      </c>
      <c r="N35">
        <f t="shared" si="7"/>
        <v>277</v>
      </c>
      <c r="O35" s="2">
        <f>N35/$N$42</f>
        <v>6.0217391304347827E-2</v>
      </c>
      <c r="P35" s="2"/>
      <c r="Q35">
        <v>32</v>
      </c>
      <c r="R35">
        <f t="shared" si="2"/>
        <v>88</v>
      </c>
      <c r="S35">
        <f t="shared" si="3"/>
        <v>32</v>
      </c>
      <c r="AE35">
        <v>25</v>
      </c>
    </row>
    <row r="36" spans="1:31" x14ac:dyDescent="0.3">
      <c r="A36" s="1">
        <v>34</v>
      </c>
      <c r="B36">
        <v>49</v>
      </c>
      <c r="C36">
        <v>69</v>
      </c>
      <c r="D36">
        <v>0.21653806748239671</v>
      </c>
      <c r="E36">
        <v>24</v>
      </c>
      <c r="F36">
        <v>5.0661451961687559E-3</v>
      </c>
      <c r="G36">
        <v>3</v>
      </c>
      <c r="H36" s="8">
        <v>11.8021097472175</v>
      </c>
      <c r="I36">
        <f>_xlfn.PERCENTRANK.EXC($D$2:$D$4601,D36)</f>
        <v>0.45</v>
      </c>
      <c r="J36">
        <f>_xlfn.PERCENTRANK.EXC($H$2:$H$4601,H36)</f>
        <v>0.183</v>
      </c>
      <c r="M36">
        <v>0.5</v>
      </c>
      <c r="N36">
        <f t="shared" si="7"/>
        <v>399</v>
      </c>
      <c r="O36" s="2">
        <f>N36/$N$42</f>
        <v>8.673913043478261E-2</v>
      </c>
      <c r="P36" s="2"/>
      <c r="Q36">
        <v>33</v>
      </c>
      <c r="R36">
        <f t="shared" si="2"/>
        <v>51</v>
      </c>
      <c r="S36">
        <f t="shared" si="3"/>
        <v>24</v>
      </c>
      <c r="AE36">
        <v>39</v>
      </c>
    </row>
    <row r="37" spans="1:31" x14ac:dyDescent="0.3">
      <c r="A37" s="1">
        <v>35</v>
      </c>
      <c r="B37">
        <v>49</v>
      </c>
      <c r="C37">
        <v>27</v>
      </c>
      <c r="D37">
        <v>0.20020939709082539</v>
      </c>
      <c r="E37">
        <v>29</v>
      </c>
      <c r="F37">
        <v>2.1163120551439891E-2</v>
      </c>
      <c r="G37">
        <v>5</v>
      </c>
      <c r="H37" s="8">
        <v>289.11750580539098</v>
      </c>
      <c r="I37">
        <f>_xlfn.PERCENTRANK.EXC($D$2:$D$4601,D37)</f>
        <v>0.4</v>
      </c>
      <c r="J37">
        <f>_xlfn.PERCENTRANK.EXC($H$2:$H$4601,H37)</f>
        <v>0.498</v>
      </c>
      <c r="M37">
        <v>0.6</v>
      </c>
      <c r="N37">
        <f t="shared" si="7"/>
        <v>448</v>
      </c>
      <c r="O37" s="2">
        <f>N37/$N$42</f>
        <v>9.7391304347826085E-2</v>
      </c>
      <c r="P37" s="2"/>
      <c r="Q37">
        <v>34</v>
      </c>
      <c r="R37">
        <f t="shared" si="2"/>
        <v>222</v>
      </c>
      <c r="S37">
        <f t="shared" si="3"/>
        <v>25</v>
      </c>
      <c r="AE37">
        <v>23</v>
      </c>
    </row>
    <row r="38" spans="1:31" x14ac:dyDescent="0.3">
      <c r="A38" s="1">
        <v>36</v>
      </c>
      <c r="B38">
        <v>49</v>
      </c>
      <c r="C38">
        <v>58</v>
      </c>
      <c r="D38">
        <v>0.177693949599459</v>
      </c>
      <c r="E38">
        <v>16</v>
      </c>
      <c r="F38">
        <v>1.82452082079473E-3</v>
      </c>
      <c r="G38">
        <v>4</v>
      </c>
      <c r="H38" s="8">
        <v>552.056498521751</v>
      </c>
      <c r="I38">
        <f>_xlfn.PERCENTRANK.EXC($D$2:$D$4601,D38)</f>
        <v>0.32</v>
      </c>
      <c r="J38">
        <f>_xlfn.PERCENTRANK.EXC($H$2:$H$4601,H38)</f>
        <v>0.75600000000000001</v>
      </c>
      <c r="M38">
        <v>0.7</v>
      </c>
      <c r="N38">
        <f t="shared" si="7"/>
        <v>294</v>
      </c>
      <c r="O38" s="2">
        <f>N38/$N$42</f>
        <v>6.3913043478260864E-2</v>
      </c>
      <c r="P38" s="2"/>
      <c r="Q38">
        <v>35</v>
      </c>
      <c r="R38">
        <f t="shared" si="2"/>
        <v>18</v>
      </c>
      <c r="S38">
        <f t="shared" si="3"/>
        <v>10</v>
      </c>
      <c r="AE38">
        <v>22</v>
      </c>
    </row>
    <row r="39" spans="1:31" x14ac:dyDescent="0.3">
      <c r="A39" s="1">
        <v>37</v>
      </c>
      <c r="B39">
        <v>49</v>
      </c>
      <c r="C39">
        <v>62</v>
      </c>
      <c r="D39">
        <v>8.9289186206554419E-2</v>
      </c>
      <c r="E39">
        <v>20</v>
      </c>
      <c r="F39">
        <v>6.4457157079753948E-3</v>
      </c>
      <c r="G39">
        <v>2</v>
      </c>
      <c r="H39" s="8">
        <v>511.93942617482202</v>
      </c>
      <c r="I39">
        <f>_xlfn.PERCENTRANK.EXC($D$2:$D$4601,D39)</f>
        <v>7.0000000000000007E-2</v>
      </c>
      <c r="J39">
        <f>_xlfn.PERCENTRANK.EXC($H$2:$H$4601,H39)</f>
        <v>0.72799999999999998</v>
      </c>
      <c r="M39">
        <v>0.8</v>
      </c>
      <c r="N39">
        <f t="shared" si="7"/>
        <v>203</v>
      </c>
      <c r="O39" s="2">
        <f>N39/$N$42</f>
        <v>4.4130434782608696E-2</v>
      </c>
      <c r="P39" s="2"/>
      <c r="Q39">
        <v>36</v>
      </c>
      <c r="R39">
        <f t="shared" si="2"/>
        <v>15</v>
      </c>
      <c r="S39">
        <f t="shared" si="3"/>
        <v>9</v>
      </c>
      <c r="AE39">
        <v>13</v>
      </c>
    </row>
    <row r="40" spans="1:31" x14ac:dyDescent="0.3">
      <c r="A40" s="1">
        <v>38</v>
      </c>
      <c r="B40">
        <v>49</v>
      </c>
      <c r="C40">
        <v>24</v>
      </c>
      <c r="D40">
        <v>0.35664345453081869</v>
      </c>
      <c r="E40">
        <v>30</v>
      </c>
      <c r="F40">
        <v>1.9273104913119721E-4</v>
      </c>
      <c r="G40">
        <v>3</v>
      </c>
      <c r="H40" s="8">
        <v>307.83001508315903</v>
      </c>
      <c r="I40">
        <f>_xlfn.PERCENTRANK.EXC($D$2:$D$4601,D40)</f>
        <v>0.85</v>
      </c>
      <c r="J40">
        <f>_xlfn.PERCENTRANK.EXC($H$2:$H$4601,H40)</f>
        <v>0.51300000000000001</v>
      </c>
      <c r="M40">
        <v>0.9</v>
      </c>
      <c r="N40">
        <f t="shared" si="7"/>
        <v>89</v>
      </c>
      <c r="O40" s="2">
        <f>N40/$N$42</f>
        <v>1.934782608695652E-2</v>
      </c>
      <c r="P40" s="2"/>
      <c r="Q40">
        <v>37</v>
      </c>
      <c r="R40">
        <f t="shared" si="2"/>
        <v>17</v>
      </c>
      <c r="S40">
        <f t="shared" si="3"/>
        <v>5</v>
      </c>
      <c r="AE40">
        <v>24</v>
      </c>
    </row>
    <row r="41" spans="1:31" x14ac:dyDescent="0.3">
      <c r="A41" s="1">
        <v>39</v>
      </c>
      <c r="B41">
        <v>49</v>
      </c>
      <c r="C41">
        <v>53</v>
      </c>
      <c r="D41">
        <v>0.15267345298442761</v>
      </c>
      <c r="E41">
        <v>12</v>
      </c>
      <c r="F41">
        <v>0.33149980334645618</v>
      </c>
      <c r="G41">
        <v>1</v>
      </c>
      <c r="H41" s="8">
        <v>29.0402650677498</v>
      </c>
      <c r="I41">
        <f>_xlfn.PERCENTRANK.EXC($D$2:$D$4601,D41)</f>
        <v>0.22</v>
      </c>
      <c r="J41">
        <f>_xlfn.PERCENTRANK.EXC($H$2:$H$4601,H41)</f>
        <v>0.26700000000000002</v>
      </c>
      <c r="M41">
        <v>1</v>
      </c>
      <c r="N41">
        <f t="shared" si="7"/>
        <v>13</v>
      </c>
      <c r="O41" s="2">
        <f>N41/$N$42</f>
        <v>2.8260869565217392E-3</v>
      </c>
      <c r="Q41">
        <v>38</v>
      </c>
      <c r="R41">
        <f t="shared" si="2"/>
        <v>9</v>
      </c>
      <c r="S41">
        <f t="shared" si="3"/>
        <v>4</v>
      </c>
      <c r="AE41">
        <v>33</v>
      </c>
    </row>
    <row r="42" spans="1:31" x14ac:dyDescent="0.3">
      <c r="A42" s="1">
        <v>40</v>
      </c>
      <c r="B42">
        <v>49</v>
      </c>
      <c r="C42">
        <v>19</v>
      </c>
      <c r="D42">
        <v>0.23802317421661809</v>
      </c>
      <c r="E42">
        <v>31</v>
      </c>
      <c r="F42">
        <v>5.5287218790135081E-3</v>
      </c>
      <c r="G42">
        <v>3</v>
      </c>
      <c r="H42" s="8">
        <v>383.57108230129001</v>
      </c>
      <c r="I42">
        <f>_xlfn.PERCENTRANK.EXC($D$2:$D$4601,D42)</f>
        <v>0.56999999999999995</v>
      </c>
      <c r="J42">
        <f>_xlfn.PERCENTRANK.EXC($H$2:$H$4601,H42)</f>
        <v>0.6</v>
      </c>
      <c r="N42">
        <f>SUM(N32:N41)</f>
        <v>4600</v>
      </c>
      <c r="Q42">
        <v>39</v>
      </c>
      <c r="R42">
        <f t="shared" si="2"/>
        <v>16</v>
      </c>
      <c r="S42">
        <f t="shared" si="3"/>
        <v>10</v>
      </c>
      <c r="AE42">
        <v>42</v>
      </c>
    </row>
    <row r="43" spans="1:31" x14ac:dyDescent="0.3">
      <c r="A43" s="1">
        <v>41</v>
      </c>
      <c r="B43">
        <v>49</v>
      </c>
      <c r="C43">
        <v>43</v>
      </c>
      <c r="D43">
        <v>8.3269379190205897E-2</v>
      </c>
      <c r="E43">
        <v>12</v>
      </c>
      <c r="F43">
        <v>0.48511964674023128</v>
      </c>
      <c r="G43">
        <v>1</v>
      </c>
      <c r="H43" s="8">
        <v>0.93176458578319399</v>
      </c>
      <c r="I43">
        <f>_xlfn.PERCENTRANK.EXC($D$2:$D$4601,D43)</f>
        <v>0.06</v>
      </c>
      <c r="J43">
        <f>_xlfn.PERCENTRANK.EXC($H$2:$H$4601,H43)</f>
        <v>7.0000000000000001E-3</v>
      </c>
      <c r="Q43">
        <v>40</v>
      </c>
      <c r="R43">
        <f t="shared" si="2"/>
        <v>23</v>
      </c>
      <c r="S43">
        <f t="shared" si="3"/>
        <v>14</v>
      </c>
      <c r="AE43">
        <v>22</v>
      </c>
    </row>
    <row r="44" spans="1:31" x14ac:dyDescent="0.3">
      <c r="A44" s="1">
        <v>42</v>
      </c>
      <c r="B44">
        <v>49</v>
      </c>
      <c r="C44">
        <v>83</v>
      </c>
      <c r="D44">
        <v>0.1401573174738642</v>
      </c>
      <c r="E44">
        <v>31</v>
      </c>
      <c r="F44">
        <v>3.5916906040924658E-2</v>
      </c>
      <c r="G44">
        <v>3</v>
      </c>
      <c r="H44" s="8">
        <v>217.81148591174801</v>
      </c>
      <c r="I44">
        <f>_xlfn.PERCENTRANK.EXC($D$2:$D$4601,D44)</f>
        <v>0.18</v>
      </c>
      <c r="J44">
        <f>_xlfn.PERCENTRANK.EXC($H$2:$H$4601,H44)</f>
        <v>0.443</v>
      </c>
      <c r="Q44">
        <v>41</v>
      </c>
      <c r="R44">
        <f t="shared" si="2"/>
        <v>31</v>
      </c>
      <c r="S44">
        <f t="shared" si="3"/>
        <v>15</v>
      </c>
      <c r="AE44">
        <v>30</v>
      </c>
    </row>
    <row r="45" spans="1:31" x14ac:dyDescent="0.3">
      <c r="A45" s="1">
        <v>43</v>
      </c>
      <c r="B45">
        <v>49</v>
      </c>
      <c r="C45">
        <v>65</v>
      </c>
      <c r="D45">
        <v>0.34160296906457333</v>
      </c>
      <c r="E45">
        <v>22</v>
      </c>
      <c r="F45">
        <v>2.7312491159474372E-4</v>
      </c>
      <c r="G45">
        <v>7</v>
      </c>
      <c r="H45" s="8">
        <v>429.38435757073302</v>
      </c>
      <c r="I45">
        <f>_xlfn.PERCENTRANK.EXC($D$2:$D$4601,D45)</f>
        <v>0.83</v>
      </c>
      <c r="J45">
        <f>_xlfn.PERCENTRANK.EXC($H$2:$H$4601,H45)</f>
        <v>0.65900000000000003</v>
      </c>
      <c r="Q45">
        <v>42</v>
      </c>
      <c r="R45">
        <f t="shared" si="2"/>
        <v>41</v>
      </c>
      <c r="S45">
        <f t="shared" si="3"/>
        <v>29</v>
      </c>
      <c r="AE45">
        <v>70</v>
      </c>
    </row>
    <row r="46" spans="1:31" x14ac:dyDescent="0.3">
      <c r="A46" s="1">
        <v>44</v>
      </c>
      <c r="B46">
        <v>49</v>
      </c>
      <c r="C46">
        <v>80</v>
      </c>
      <c r="D46">
        <v>0.1981555065688152</v>
      </c>
      <c r="E46">
        <v>24</v>
      </c>
      <c r="F46">
        <v>1.1938671168228169E-4</v>
      </c>
      <c r="G46">
        <v>4</v>
      </c>
      <c r="H46" s="8">
        <v>755.13310316657999</v>
      </c>
      <c r="I46">
        <f>_xlfn.PERCENTRANK.EXC($D$2:$D$4601,D46)</f>
        <v>0.38</v>
      </c>
      <c r="J46">
        <f>_xlfn.PERCENTRANK.EXC($H$2:$H$4601,H46)</f>
        <v>0.86099999999999999</v>
      </c>
      <c r="Q46">
        <v>43</v>
      </c>
      <c r="R46">
        <f t="shared" si="2"/>
        <v>27</v>
      </c>
      <c r="S46">
        <f t="shared" si="3"/>
        <v>16</v>
      </c>
      <c r="AE46">
        <v>65</v>
      </c>
    </row>
    <row r="47" spans="1:31" x14ac:dyDescent="0.3">
      <c r="A47" s="1">
        <v>45</v>
      </c>
      <c r="B47">
        <v>49</v>
      </c>
      <c r="C47">
        <v>8</v>
      </c>
      <c r="D47">
        <v>0.19262927117926951</v>
      </c>
      <c r="E47">
        <v>60</v>
      </c>
      <c r="F47">
        <v>1.596793083800792E-3</v>
      </c>
      <c r="G47">
        <v>6</v>
      </c>
      <c r="H47" s="8">
        <v>366.86049734941599</v>
      </c>
      <c r="I47">
        <f>_xlfn.PERCENTRANK.EXC($D$2:$D$4601,D47)</f>
        <v>0.37</v>
      </c>
      <c r="J47">
        <f>_xlfn.PERCENTRANK.EXC($H$2:$H$4601,H47)</f>
        <v>0.57599999999999996</v>
      </c>
      <c r="Q47">
        <v>44</v>
      </c>
      <c r="R47">
        <f t="shared" si="2"/>
        <v>30</v>
      </c>
      <c r="S47">
        <f t="shared" si="3"/>
        <v>12</v>
      </c>
      <c r="AE47">
        <v>24</v>
      </c>
    </row>
    <row r="48" spans="1:31" x14ac:dyDescent="0.3">
      <c r="A48" s="1">
        <v>46</v>
      </c>
      <c r="B48">
        <v>49</v>
      </c>
      <c r="C48">
        <v>5</v>
      </c>
      <c r="D48">
        <v>0.2116273283976616</v>
      </c>
      <c r="E48">
        <v>12</v>
      </c>
      <c r="F48">
        <v>0.56042020717265872</v>
      </c>
      <c r="G48">
        <v>1</v>
      </c>
      <c r="H48" s="8">
        <v>33.335434383869</v>
      </c>
      <c r="I48">
        <f>_xlfn.PERCENTRANK.EXC($D$2:$D$4601,D48)</f>
        <v>0.42</v>
      </c>
      <c r="J48">
        <f>_xlfn.PERCENTRANK.EXC($H$2:$H$4601,H48)</f>
        <v>0.27700000000000002</v>
      </c>
      <c r="Q48">
        <v>45</v>
      </c>
      <c r="R48">
        <f t="shared" si="2"/>
        <v>55</v>
      </c>
      <c r="S48">
        <f t="shared" si="3"/>
        <v>15</v>
      </c>
      <c r="AE48">
        <v>14</v>
      </c>
    </row>
    <row r="49" spans="1:31" x14ac:dyDescent="0.3">
      <c r="A49" s="1">
        <v>47</v>
      </c>
      <c r="B49">
        <v>49</v>
      </c>
      <c r="C49">
        <v>14</v>
      </c>
      <c r="D49">
        <v>0.17534540944119731</v>
      </c>
      <c r="E49">
        <v>12</v>
      </c>
      <c r="F49">
        <v>0.70521026754457905</v>
      </c>
      <c r="G49">
        <v>1</v>
      </c>
      <c r="H49" s="8">
        <v>331.83092262585302</v>
      </c>
      <c r="I49">
        <f>_xlfn.PERCENTRANK.EXC($D$2:$D$4601,D49)</f>
        <v>0.3</v>
      </c>
      <c r="J49">
        <f>_xlfn.PERCENTRANK.EXC($H$2:$H$4601,H49)</f>
        <v>0.53200000000000003</v>
      </c>
      <c r="Q49">
        <v>46</v>
      </c>
      <c r="R49">
        <f t="shared" si="2"/>
        <v>11</v>
      </c>
      <c r="S49">
        <f t="shared" si="3"/>
        <v>11</v>
      </c>
      <c r="AE49">
        <v>18</v>
      </c>
    </row>
    <row r="50" spans="1:31" x14ac:dyDescent="0.3">
      <c r="A50" s="1">
        <v>48</v>
      </c>
      <c r="B50">
        <v>49</v>
      </c>
      <c r="C50">
        <v>49</v>
      </c>
      <c r="D50">
        <v>4.4685464418947482E-2</v>
      </c>
      <c r="E50">
        <v>26</v>
      </c>
      <c r="F50">
        <v>1.3074501508987431E-3</v>
      </c>
      <c r="G50">
        <v>6</v>
      </c>
      <c r="H50" s="8">
        <v>351.95677850297398</v>
      </c>
      <c r="I50">
        <f>_xlfn.PERCENTRANK.EXC($D$2:$D$4601,D50)</f>
        <v>0.01</v>
      </c>
      <c r="J50">
        <f>_xlfn.PERCENTRANK.EXC($H$2:$H$4601,H50)</f>
        <v>0.55400000000000005</v>
      </c>
      <c r="Q50">
        <v>47</v>
      </c>
      <c r="R50">
        <f t="shared" si="2"/>
        <v>11</v>
      </c>
      <c r="S50">
        <f t="shared" si="3"/>
        <v>11</v>
      </c>
      <c r="AE50">
        <v>44</v>
      </c>
    </row>
    <row r="51" spans="1:31" x14ac:dyDescent="0.3">
      <c r="A51" s="1">
        <v>49</v>
      </c>
      <c r="B51">
        <v>49</v>
      </c>
      <c r="C51">
        <v>50</v>
      </c>
      <c r="D51">
        <v>0.23055965545271889</v>
      </c>
      <c r="E51">
        <v>23</v>
      </c>
      <c r="F51">
        <v>1.0225349461629221E-2</v>
      </c>
      <c r="G51">
        <v>3</v>
      </c>
      <c r="H51" s="8">
        <v>34.116243708901898</v>
      </c>
      <c r="I51">
        <f>_xlfn.PERCENTRANK.EXC($D$2:$D$4601,D51)</f>
        <v>0.55000000000000004</v>
      </c>
      <c r="J51">
        <f>_xlfn.PERCENTRANK.EXC($H$2:$H$4601,H51)</f>
        <v>0.27900000000000003</v>
      </c>
      <c r="Q51">
        <v>48</v>
      </c>
      <c r="R51">
        <f t="shared" si="2"/>
        <v>7</v>
      </c>
      <c r="S51">
        <f t="shared" si="3"/>
        <v>7</v>
      </c>
      <c r="AE51">
        <v>16</v>
      </c>
    </row>
    <row r="52" spans="1:31" x14ac:dyDescent="0.3">
      <c r="A52" s="1">
        <v>50</v>
      </c>
      <c r="B52">
        <v>49</v>
      </c>
      <c r="C52">
        <v>34</v>
      </c>
      <c r="D52">
        <v>0.1999072702118401</v>
      </c>
      <c r="E52">
        <v>22</v>
      </c>
      <c r="F52">
        <v>5.8163239315532434E-3</v>
      </c>
      <c r="G52">
        <v>2</v>
      </c>
      <c r="H52" s="8">
        <v>672.45673240787596</v>
      </c>
      <c r="I52">
        <f>_xlfn.PERCENTRANK.EXC($D$2:$D$4601,D52)</f>
        <v>0.39</v>
      </c>
      <c r="J52">
        <f>_xlfn.PERCENTRANK.EXC($H$2:$H$4601,H52)</f>
        <v>0.82199999999999995</v>
      </c>
      <c r="Q52">
        <v>49</v>
      </c>
      <c r="R52">
        <f t="shared" si="2"/>
        <v>6</v>
      </c>
      <c r="S52">
        <f t="shared" si="3"/>
        <v>6</v>
      </c>
      <c r="AE52">
        <v>71</v>
      </c>
    </row>
    <row r="53" spans="1:31" x14ac:dyDescent="0.3">
      <c r="A53" s="1">
        <v>51</v>
      </c>
      <c r="B53">
        <v>49</v>
      </c>
      <c r="C53">
        <v>91</v>
      </c>
      <c r="D53">
        <v>0.17300152681194411</v>
      </c>
      <c r="E53">
        <v>32</v>
      </c>
      <c r="F53">
        <v>1.6161847899075631E-3</v>
      </c>
      <c r="G53">
        <v>3</v>
      </c>
      <c r="H53" s="8">
        <v>231.54803054725301</v>
      </c>
      <c r="I53">
        <f>_xlfn.PERCENTRANK.EXC($D$2:$D$4601,D53)</f>
        <v>0.28999999999999998</v>
      </c>
      <c r="J53">
        <f>_xlfn.PERCENTRANK.EXC($H$2:$H$4601,H53)</f>
        <v>0.45200000000000001</v>
      </c>
      <c r="Q53">
        <v>50</v>
      </c>
      <c r="R53">
        <f t="shared" si="2"/>
        <v>8</v>
      </c>
      <c r="S53">
        <f t="shared" si="3"/>
        <v>8</v>
      </c>
      <c r="AE53">
        <v>21</v>
      </c>
    </row>
    <row r="54" spans="1:31" x14ac:dyDescent="0.3">
      <c r="A54" s="1">
        <v>52</v>
      </c>
      <c r="B54">
        <v>49</v>
      </c>
      <c r="C54">
        <v>75</v>
      </c>
      <c r="D54">
        <v>0.55151831813902297</v>
      </c>
      <c r="E54">
        <v>23</v>
      </c>
      <c r="F54">
        <v>0.11191160781232951</v>
      </c>
      <c r="G54">
        <v>2</v>
      </c>
      <c r="H54" s="8">
        <v>267.13901282743501</v>
      </c>
      <c r="I54">
        <f>_xlfn.PERCENTRANK.EXC($D$2:$D$4601,D54)</f>
        <v>0.97</v>
      </c>
      <c r="J54">
        <f>_xlfn.PERCENTRANK.EXC($H$2:$H$4601,H54)</f>
        <v>0.48099999999999998</v>
      </c>
      <c r="Q54">
        <v>51</v>
      </c>
      <c r="R54">
        <f t="shared" si="2"/>
        <v>11</v>
      </c>
      <c r="S54">
        <f t="shared" si="3"/>
        <v>11</v>
      </c>
      <c r="AE54">
        <v>24</v>
      </c>
    </row>
    <row r="55" spans="1:31" x14ac:dyDescent="0.3">
      <c r="A55" s="1">
        <v>53</v>
      </c>
      <c r="B55">
        <v>49</v>
      </c>
      <c r="C55">
        <v>38</v>
      </c>
      <c r="D55">
        <v>0.21841528770478311</v>
      </c>
      <c r="E55">
        <v>22</v>
      </c>
      <c r="F55">
        <v>5.7936816773487172E-2</v>
      </c>
      <c r="G55">
        <v>2</v>
      </c>
      <c r="H55" s="8">
        <v>497.359319035954</v>
      </c>
      <c r="I55">
        <f>_xlfn.PERCENTRANK.EXC($D$2:$D$4601,D55)</f>
        <v>0.46</v>
      </c>
      <c r="J55">
        <f>_xlfn.PERCENTRANK.EXC($H$2:$H$4601,H55)</f>
        <v>0.71599999999999997</v>
      </c>
      <c r="Q55">
        <v>52</v>
      </c>
      <c r="R55">
        <f t="shared" si="2"/>
        <v>11</v>
      </c>
      <c r="S55">
        <f t="shared" si="3"/>
        <v>11</v>
      </c>
      <c r="AE55">
        <v>25</v>
      </c>
    </row>
    <row r="56" spans="1:31" x14ac:dyDescent="0.3">
      <c r="A56" s="1">
        <v>54</v>
      </c>
      <c r="B56">
        <v>49</v>
      </c>
      <c r="C56">
        <v>3</v>
      </c>
      <c r="D56">
        <v>0.2248316730769585</v>
      </c>
      <c r="E56">
        <v>37</v>
      </c>
      <c r="F56">
        <v>1.344074924400156E-2</v>
      </c>
      <c r="G56">
        <v>4</v>
      </c>
      <c r="H56" s="8">
        <v>407.31914788836298</v>
      </c>
      <c r="I56">
        <f>_xlfn.PERCENTRANK.EXC($D$2:$D$4601,D56)</f>
        <v>0.52</v>
      </c>
      <c r="J56">
        <f>_xlfn.PERCENTRANK.EXC($H$2:$H$4601,H56)</f>
        <v>0.63500000000000001</v>
      </c>
      <c r="Q56">
        <v>53</v>
      </c>
      <c r="R56">
        <f t="shared" si="2"/>
        <v>14</v>
      </c>
      <c r="S56">
        <f t="shared" si="3"/>
        <v>14</v>
      </c>
      <c r="AE56">
        <v>22</v>
      </c>
    </row>
    <row r="57" spans="1:31" x14ac:dyDescent="0.3">
      <c r="A57" s="1">
        <v>55</v>
      </c>
      <c r="B57">
        <v>49</v>
      </c>
      <c r="C57">
        <v>78</v>
      </c>
      <c r="D57">
        <v>0.1445941277805535</v>
      </c>
      <c r="E57">
        <v>28</v>
      </c>
      <c r="F57">
        <v>7.8635533709001237E-3</v>
      </c>
      <c r="G57">
        <v>3</v>
      </c>
      <c r="H57" s="8">
        <v>12.7444606734463</v>
      </c>
      <c r="I57">
        <f>_xlfn.PERCENTRANK.EXC($D$2:$D$4601,D57)</f>
        <v>0.2</v>
      </c>
      <c r="J57">
        <f>_xlfn.PERCENTRANK.EXC($H$2:$H$4601,H57)</f>
        <v>0.19</v>
      </c>
      <c r="Q57">
        <v>54</v>
      </c>
      <c r="R57">
        <f t="shared" si="2"/>
        <v>4</v>
      </c>
      <c r="S57">
        <f t="shared" si="3"/>
        <v>4</v>
      </c>
      <c r="AE57">
        <v>22</v>
      </c>
    </row>
    <row r="58" spans="1:31" x14ac:dyDescent="0.3">
      <c r="A58" s="1">
        <v>56</v>
      </c>
      <c r="B58">
        <v>49</v>
      </c>
      <c r="C58">
        <v>93</v>
      </c>
      <c r="D58">
        <v>6.4832534308000442E-2</v>
      </c>
      <c r="E58">
        <v>12</v>
      </c>
      <c r="F58">
        <v>0.64336529194191061</v>
      </c>
      <c r="G58">
        <v>1</v>
      </c>
      <c r="H58" s="8">
        <v>134.01827395362301</v>
      </c>
      <c r="I58">
        <f>_xlfn.PERCENTRANK.EXC($D$2:$D$4601,D58)</f>
        <v>0.02</v>
      </c>
      <c r="J58">
        <f>_xlfn.PERCENTRANK.EXC($H$2:$H$4601,H58)</f>
        <v>0.38400000000000001</v>
      </c>
      <c r="Q58">
        <v>55</v>
      </c>
      <c r="R58">
        <f t="shared" si="2"/>
        <v>8</v>
      </c>
      <c r="S58">
        <f t="shared" si="3"/>
        <v>8</v>
      </c>
      <c r="AE58">
        <v>27</v>
      </c>
    </row>
    <row r="59" spans="1:31" x14ac:dyDescent="0.3">
      <c r="A59" s="1">
        <v>57</v>
      </c>
      <c r="B59">
        <v>49</v>
      </c>
      <c r="C59">
        <v>11</v>
      </c>
      <c r="D59">
        <v>0.29190477479521859</v>
      </c>
      <c r="E59">
        <v>46</v>
      </c>
      <c r="F59">
        <v>4.9749749910412422E-3</v>
      </c>
      <c r="G59">
        <v>19</v>
      </c>
      <c r="H59" s="8">
        <v>617.72869573667401</v>
      </c>
      <c r="I59">
        <f>_xlfn.PERCENTRANK.EXC($D$2:$D$4601,D59)</f>
        <v>0.75</v>
      </c>
      <c r="J59">
        <f>_xlfn.PERCENTRANK.EXC($H$2:$H$4601,H59)</f>
        <v>0.79500000000000004</v>
      </c>
      <c r="Q59">
        <v>56</v>
      </c>
      <c r="R59">
        <f t="shared" si="2"/>
        <v>17</v>
      </c>
      <c r="S59">
        <f t="shared" si="3"/>
        <v>17</v>
      </c>
      <c r="AE59">
        <v>32</v>
      </c>
    </row>
    <row r="60" spans="1:31" x14ac:dyDescent="0.3">
      <c r="A60" s="1">
        <v>58</v>
      </c>
      <c r="B60">
        <v>49</v>
      </c>
      <c r="C60">
        <v>25</v>
      </c>
      <c r="D60">
        <v>0.28447613029596042</v>
      </c>
      <c r="E60">
        <v>29</v>
      </c>
      <c r="F60">
        <v>1.1510004414435619E-3</v>
      </c>
      <c r="G60">
        <v>4</v>
      </c>
      <c r="H60" s="8">
        <v>10.150084848825101</v>
      </c>
      <c r="I60">
        <f>_xlfn.PERCENTRANK.EXC($D$2:$D$4601,D60)</f>
        <v>0.73</v>
      </c>
      <c r="J60">
        <f>_xlfn.PERCENTRANK.EXC($H$2:$H$4601,H60)</f>
        <v>0.16500000000000001</v>
      </c>
      <c r="Q60">
        <v>57</v>
      </c>
      <c r="R60">
        <f t="shared" si="2"/>
        <v>6</v>
      </c>
      <c r="S60">
        <f t="shared" si="3"/>
        <v>6</v>
      </c>
      <c r="AE60">
        <v>42</v>
      </c>
    </row>
    <row r="61" spans="1:31" x14ac:dyDescent="0.3">
      <c r="A61" s="1">
        <v>59</v>
      </c>
      <c r="B61">
        <v>49</v>
      </c>
      <c r="C61">
        <v>70</v>
      </c>
      <c r="D61">
        <v>0.22231811508551011</v>
      </c>
      <c r="E61">
        <v>12</v>
      </c>
      <c r="F61">
        <v>0.47504254717223049</v>
      </c>
      <c r="G61">
        <v>1</v>
      </c>
      <c r="H61" s="8">
        <v>347.55137476140698</v>
      </c>
      <c r="I61">
        <f>_xlfn.PERCENTRANK.EXC($D$2:$D$4601,D61)</f>
        <v>0.5</v>
      </c>
      <c r="J61">
        <f>_xlfn.PERCENTRANK.EXC($H$2:$H$4601,H61)</f>
        <v>0.54800000000000004</v>
      </c>
      <c r="Q61">
        <v>58</v>
      </c>
      <c r="R61">
        <f t="shared" si="2"/>
        <v>6</v>
      </c>
      <c r="S61">
        <f t="shared" si="3"/>
        <v>6</v>
      </c>
      <c r="AE61">
        <v>27</v>
      </c>
    </row>
    <row r="62" spans="1:31" x14ac:dyDescent="0.3">
      <c r="A62" s="1">
        <v>60</v>
      </c>
      <c r="B62">
        <v>49</v>
      </c>
      <c r="C62">
        <v>86</v>
      </c>
      <c r="D62">
        <v>0.19076584614686601</v>
      </c>
      <c r="E62">
        <v>12</v>
      </c>
      <c r="F62">
        <v>0.57702366624515744</v>
      </c>
      <c r="G62">
        <v>1</v>
      </c>
      <c r="H62" s="8">
        <v>203.445927466016</v>
      </c>
      <c r="I62">
        <f>_xlfn.PERCENTRANK.EXC($D$2:$D$4601,D62)</f>
        <v>0.36</v>
      </c>
      <c r="J62">
        <f>_xlfn.PERCENTRANK.EXC($H$2:$H$4601,H62)</f>
        <v>0.435</v>
      </c>
      <c r="M62">
        <v>0</v>
      </c>
      <c r="Q62">
        <v>59</v>
      </c>
      <c r="R62">
        <f t="shared" si="2"/>
        <v>5</v>
      </c>
      <c r="S62">
        <f t="shared" si="3"/>
        <v>5</v>
      </c>
      <c r="AE62">
        <v>34</v>
      </c>
    </row>
    <row r="63" spans="1:31" x14ac:dyDescent="0.3">
      <c r="A63" s="1">
        <v>61</v>
      </c>
      <c r="B63">
        <v>49</v>
      </c>
      <c r="C63">
        <v>1</v>
      </c>
      <c r="D63">
        <v>0.31860987492207532</v>
      </c>
      <c r="E63">
        <v>12</v>
      </c>
      <c r="F63">
        <v>0.68070582155362891</v>
      </c>
      <c r="G63">
        <v>1</v>
      </c>
      <c r="H63" s="8">
        <v>2.24005709485149</v>
      </c>
      <c r="I63">
        <f>_xlfn.PERCENTRANK.EXC($D$2:$D$4601,D63)</f>
        <v>0.8</v>
      </c>
      <c r="J63">
        <f>_xlfn.PERCENTRANK.EXC($H$2:$H$4601,H63)</f>
        <v>0.05</v>
      </c>
      <c r="M63">
        <v>1</v>
      </c>
      <c r="N63">
        <f>COUNTIFS($B$2:$B$5001, "&gt;3",$H$2:$H$5001, "&gt;="&amp;M62,$H$2:$H$5001, "&lt;"&amp;M63)</f>
        <v>45</v>
      </c>
      <c r="Q63">
        <v>60</v>
      </c>
      <c r="R63">
        <f t="shared" si="2"/>
        <v>10</v>
      </c>
      <c r="S63">
        <f t="shared" si="3"/>
        <v>10</v>
      </c>
      <c r="AE63">
        <v>24</v>
      </c>
    </row>
    <row r="64" spans="1:31" x14ac:dyDescent="0.3">
      <c r="A64" s="1">
        <v>62</v>
      </c>
      <c r="B64">
        <v>49</v>
      </c>
      <c r="C64">
        <v>52</v>
      </c>
      <c r="D64">
        <v>0.24911188049239891</v>
      </c>
      <c r="E64">
        <v>18</v>
      </c>
      <c r="F64">
        <v>1.8781323959570519E-2</v>
      </c>
      <c r="G64">
        <v>7</v>
      </c>
      <c r="H64" s="8">
        <v>503.58015530963098</v>
      </c>
      <c r="I64">
        <f>_xlfn.PERCENTRANK.EXC($D$2:$D$4601,D64)</f>
        <v>0.6</v>
      </c>
      <c r="J64">
        <f>_xlfn.PERCENTRANK.EXC($H$2:$H$4601,H64)</f>
        <v>0.72199999999999998</v>
      </c>
      <c r="M64">
        <v>10</v>
      </c>
      <c r="N64">
        <f t="shared" ref="N64:N68" si="8">COUNTIFS($B$2:$B$5001, "&gt;3",$H$2:$H$5001, "&gt;="&amp;M63,$H$2:$H$5001, "&lt;"&amp;M64)</f>
        <v>708</v>
      </c>
      <c r="Q64">
        <v>61</v>
      </c>
      <c r="R64">
        <f t="shared" si="2"/>
        <v>9</v>
      </c>
      <c r="S64">
        <f t="shared" si="3"/>
        <v>9</v>
      </c>
      <c r="AE64">
        <v>26</v>
      </c>
    </row>
    <row r="65" spans="1:31" x14ac:dyDescent="0.3">
      <c r="A65" s="1">
        <v>63</v>
      </c>
      <c r="B65">
        <v>49</v>
      </c>
      <c r="C65">
        <v>72</v>
      </c>
      <c r="D65">
        <v>7.0888785588150649E-2</v>
      </c>
      <c r="E65">
        <v>25</v>
      </c>
      <c r="F65">
        <v>5.3489206021215679E-3</v>
      </c>
      <c r="G65">
        <v>3</v>
      </c>
      <c r="H65" s="8">
        <v>368.57417960428899</v>
      </c>
      <c r="I65">
        <f>_xlfn.PERCENTRANK.EXC($D$2:$D$4601,D65)</f>
        <v>0.03</v>
      </c>
      <c r="J65">
        <f>_xlfn.PERCENTRANK.EXC($H$2:$H$4601,H65)</f>
        <v>0.57999999999999996</v>
      </c>
      <c r="M65">
        <v>100</v>
      </c>
      <c r="N65">
        <f t="shared" si="8"/>
        <v>887</v>
      </c>
      <c r="Q65">
        <v>62</v>
      </c>
      <c r="R65">
        <f t="shared" si="2"/>
        <v>8</v>
      </c>
      <c r="S65">
        <f t="shared" si="3"/>
        <v>8</v>
      </c>
      <c r="AE65">
        <v>24</v>
      </c>
    </row>
    <row r="66" spans="1:31" x14ac:dyDescent="0.3">
      <c r="A66" s="1">
        <v>64</v>
      </c>
      <c r="B66">
        <v>49</v>
      </c>
      <c r="C66">
        <v>90</v>
      </c>
      <c r="D66">
        <v>0.16202718072411351</v>
      </c>
      <c r="E66">
        <v>23</v>
      </c>
      <c r="F66">
        <v>0.16782339996499371</v>
      </c>
      <c r="G66">
        <v>2</v>
      </c>
      <c r="H66" s="8">
        <v>590.24990179649296</v>
      </c>
      <c r="I66">
        <f>_xlfn.PERCENTRANK.EXC($D$2:$D$4601,D66)</f>
        <v>0.25</v>
      </c>
      <c r="J66">
        <f>_xlfn.PERCENTRANK.EXC($H$2:$H$4601,H66)</f>
        <v>0.78300000000000003</v>
      </c>
      <c r="M66">
        <v>500</v>
      </c>
      <c r="N66">
        <f t="shared" si="8"/>
        <v>1666</v>
      </c>
      <c r="Q66">
        <v>63</v>
      </c>
      <c r="R66">
        <f t="shared" si="2"/>
        <v>7</v>
      </c>
      <c r="S66">
        <f t="shared" si="3"/>
        <v>7</v>
      </c>
      <c r="AE66">
        <v>25</v>
      </c>
    </row>
    <row r="67" spans="1:31" x14ac:dyDescent="0.3">
      <c r="A67" s="1">
        <v>65</v>
      </c>
      <c r="B67">
        <v>49</v>
      </c>
      <c r="C67">
        <v>17</v>
      </c>
      <c r="D67">
        <v>0.25124823241338717</v>
      </c>
      <c r="E67">
        <v>42</v>
      </c>
      <c r="F67">
        <v>4.8185057435417081E-3</v>
      </c>
      <c r="G67">
        <v>5</v>
      </c>
      <c r="H67" s="8">
        <v>580.45381900634197</v>
      </c>
      <c r="I67">
        <f>_xlfn.PERCENTRANK.EXC($D$2:$D$4601,D67)</f>
        <v>0.62</v>
      </c>
      <c r="J67">
        <f>_xlfn.PERCENTRANK.EXC($H$2:$H$4601,H67)</f>
        <v>0.77600000000000002</v>
      </c>
      <c r="M67">
        <v>1000</v>
      </c>
      <c r="N67">
        <f t="shared" si="8"/>
        <v>1035</v>
      </c>
      <c r="Q67">
        <v>64</v>
      </c>
      <c r="R67">
        <f t="shared" si="2"/>
        <v>6</v>
      </c>
      <c r="S67">
        <f t="shared" si="3"/>
        <v>6</v>
      </c>
      <c r="AE67">
        <v>66</v>
      </c>
    </row>
    <row r="68" spans="1:31" x14ac:dyDescent="0.3">
      <c r="A68" s="1">
        <v>66</v>
      </c>
      <c r="B68">
        <v>49</v>
      </c>
      <c r="C68">
        <v>4</v>
      </c>
      <c r="D68">
        <v>4.1282308831730737E-2</v>
      </c>
      <c r="E68">
        <v>23</v>
      </c>
      <c r="F68">
        <v>0.13359902701572771</v>
      </c>
      <c r="G68">
        <v>2</v>
      </c>
      <c r="H68" s="8">
        <v>574.61786261314398</v>
      </c>
      <c r="I68">
        <f>_xlfn.PERCENTRANK.EXC($D$2:$D$4601,D68)</f>
        <v>0</v>
      </c>
      <c r="J68">
        <f>_xlfn.PERCENTRANK.EXC($H$2:$H$4601,H68)</f>
        <v>0.77300000000000002</v>
      </c>
      <c r="M68">
        <v>5000</v>
      </c>
      <c r="N68">
        <f t="shared" si="8"/>
        <v>259</v>
      </c>
      <c r="Q68">
        <v>65</v>
      </c>
      <c r="R68">
        <f t="shared" si="2"/>
        <v>5</v>
      </c>
      <c r="S68">
        <f t="shared" si="3"/>
        <v>5</v>
      </c>
      <c r="AE68">
        <v>64</v>
      </c>
    </row>
    <row r="69" spans="1:31" x14ac:dyDescent="0.3">
      <c r="A69" s="1">
        <v>67</v>
      </c>
      <c r="B69">
        <v>49</v>
      </c>
      <c r="C69">
        <v>16</v>
      </c>
      <c r="D69">
        <v>0.3525068598982608</v>
      </c>
      <c r="E69">
        <v>12</v>
      </c>
      <c r="F69">
        <v>0.78142627936222864</v>
      </c>
      <c r="G69">
        <v>1</v>
      </c>
      <c r="H69" s="8">
        <v>20.5017107551277</v>
      </c>
      <c r="I69">
        <f>_xlfn.PERCENTRANK.EXC($D$2:$D$4601,D69)</f>
        <v>0.84</v>
      </c>
      <c r="J69">
        <f>_xlfn.PERCENTRANK.EXC($H$2:$H$4601,H69)</f>
        <v>0.23499999999999999</v>
      </c>
      <c r="Q69">
        <v>66</v>
      </c>
      <c r="R69">
        <f t="shared" ref="R69:R113" si="9">COUNTIFS($E$2:$E$5001, "="&amp;Q69, $B$2:$B$5001, "&gt;3")</f>
        <v>7</v>
      </c>
      <c r="S69">
        <f t="shared" ref="S69:S113" si="10">COUNTIFS($E$2:$E$5001, "="&amp;Q69, $B$2:$B$5001, "&gt;3", $G$2:$G$5001,"&gt;4")</f>
        <v>7</v>
      </c>
      <c r="AE69">
        <v>43</v>
      </c>
    </row>
    <row r="70" spans="1:31" x14ac:dyDescent="0.3">
      <c r="A70" s="1">
        <v>68</v>
      </c>
      <c r="B70">
        <v>49</v>
      </c>
      <c r="C70">
        <v>39</v>
      </c>
      <c r="D70">
        <v>0.36895686268128419</v>
      </c>
      <c r="E70">
        <v>23</v>
      </c>
      <c r="F70">
        <v>9.2538320277083461E-3</v>
      </c>
      <c r="G70">
        <v>4</v>
      </c>
      <c r="H70" s="8">
        <v>766.84249487501802</v>
      </c>
      <c r="I70">
        <f>_xlfn.PERCENTRANK.EXC($D$2:$D$4601,D70)</f>
        <v>0.88</v>
      </c>
      <c r="J70">
        <f>_xlfn.PERCENTRANK.EXC($H$2:$H$4601,H70)</f>
        <v>0.86699999999999999</v>
      </c>
      <c r="Q70">
        <v>67</v>
      </c>
      <c r="R70">
        <f t="shared" si="9"/>
        <v>7</v>
      </c>
      <c r="S70">
        <f t="shared" si="10"/>
        <v>7</v>
      </c>
      <c r="AE70">
        <v>74</v>
      </c>
    </row>
    <row r="71" spans="1:31" x14ac:dyDescent="0.3">
      <c r="A71" s="1">
        <v>69</v>
      </c>
      <c r="B71">
        <v>49</v>
      </c>
      <c r="C71">
        <v>18</v>
      </c>
      <c r="D71">
        <v>0.35968328294054941</v>
      </c>
      <c r="E71">
        <v>32</v>
      </c>
      <c r="F71">
        <v>4.887530873115796E-4</v>
      </c>
      <c r="G71">
        <v>5</v>
      </c>
      <c r="H71" s="8">
        <v>264.33543128103202</v>
      </c>
      <c r="I71">
        <f>_xlfn.PERCENTRANK.EXC($D$2:$D$4601,D71)</f>
        <v>0.86</v>
      </c>
      <c r="J71">
        <f>_xlfn.PERCENTRANK.EXC($H$2:$H$4601,H71)</f>
        <v>0.47799999999999998</v>
      </c>
      <c r="Q71">
        <v>68</v>
      </c>
      <c r="R71">
        <f t="shared" si="9"/>
        <v>2</v>
      </c>
      <c r="S71">
        <f t="shared" si="10"/>
        <v>2</v>
      </c>
      <c r="AE71">
        <v>23</v>
      </c>
    </row>
    <row r="72" spans="1:31" x14ac:dyDescent="0.3">
      <c r="A72" s="1">
        <v>70</v>
      </c>
      <c r="B72">
        <v>49</v>
      </c>
      <c r="C72">
        <v>99</v>
      </c>
      <c r="D72">
        <v>0.21451887829456129</v>
      </c>
      <c r="E72">
        <v>34</v>
      </c>
      <c r="F72">
        <v>0.19431228473379511</v>
      </c>
      <c r="G72">
        <v>3</v>
      </c>
      <c r="H72" s="8">
        <v>127.79324974262499</v>
      </c>
      <c r="I72">
        <f>_xlfn.PERCENTRANK.EXC($D$2:$D$4601,D72)</f>
        <v>0.44</v>
      </c>
      <c r="J72">
        <f>_xlfn.PERCENTRANK.EXC($H$2:$H$4601,H72)</f>
        <v>0.38100000000000001</v>
      </c>
      <c r="Q72">
        <v>69</v>
      </c>
      <c r="R72">
        <f t="shared" si="9"/>
        <v>2</v>
      </c>
      <c r="S72">
        <f t="shared" si="10"/>
        <v>2</v>
      </c>
      <c r="AE72">
        <v>22</v>
      </c>
    </row>
    <row r="73" spans="1:31" x14ac:dyDescent="0.3">
      <c r="A73" s="1">
        <v>71</v>
      </c>
      <c r="B73">
        <v>49</v>
      </c>
      <c r="C73">
        <v>40</v>
      </c>
      <c r="D73">
        <v>0.13197749656772961</v>
      </c>
      <c r="E73">
        <v>25</v>
      </c>
      <c r="F73">
        <v>7.6111329925521174E-6</v>
      </c>
      <c r="G73">
        <v>9</v>
      </c>
      <c r="H73" s="8">
        <v>19.670330910809199</v>
      </c>
      <c r="I73">
        <f>_xlfn.PERCENTRANK.EXC($D$2:$D$4601,D73)</f>
        <v>0.16</v>
      </c>
      <c r="J73">
        <f>_xlfn.PERCENTRANK.EXC($H$2:$H$4601,H73)</f>
        <v>0.23</v>
      </c>
      <c r="Q73">
        <v>70</v>
      </c>
      <c r="R73">
        <f t="shared" si="9"/>
        <v>4</v>
      </c>
      <c r="S73">
        <f t="shared" si="10"/>
        <v>4</v>
      </c>
      <c r="AE73">
        <v>63</v>
      </c>
    </row>
    <row r="74" spans="1:31" x14ac:dyDescent="0.3">
      <c r="A74" s="1">
        <v>72</v>
      </c>
      <c r="B74">
        <v>49</v>
      </c>
      <c r="C74">
        <v>79</v>
      </c>
      <c r="D74">
        <v>0.25688911627142219</v>
      </c>
      <c r="E74">
        <v>24</v>
      </c>
      <c r="F74">
        <v>6.6191967927675677E-4</v>
      </c>
      <c r="G74">
        <v>12</v>
      </c>
      <c r="H74" s="8">
        <v>77.699227246317406</v>
      </c>
      <c r="I74">
        <f>_xlfn.PERCENTRANK.EXC($D$2:$D$4601,D74)</f>
        <v>0.65</v>
      </c>
      <c r="J74">
        <f>_xlfn.PERCENTRANK.EXC($H$2:$H$4601,H74)</f>
        <v>0.34</v>
      </c>
      <c r="Q74">
        <v>71</v>
      </c>
      <c r="R74">
        <f t="shared" si="9"/>
        <v>4</v>
      </c>
      <c r="S74">
        <f t="shared" si="10"/>
        <v>4</v>
      </c>
      <c r="AE74">
        <v>26</v>
      </c>
    </row>
    <row r="75" spans="1:31" x14ac:dyDescent="0.3">
      <c r="A75" s="1">
        <v>73</v>
      </c>
      <c r="B75">
        <v>49</v>
      </c>
      <c r="C75">
        <v>92</v>
      </c>
      <c r="D75">
        <v>0.24391735904992359</v>
      </c>
      <c r="E75">
        <v>36</v>
      </c>
      <c r="F75">
        <v>3.171910960053842E-3</v>
      </c>
      <c r="G75">
        <v>4</v>
      </c>
      <c r="H75" s="8">
        <v>513.76276835198996</v>
      </c>
      <c r="I75">
        <f>_xlfn.PERCENTRANK.EXC($D$2:$D$4601,D75)</f>
        <v>0.57999999999999996</v>
      </c>
      <c r="J75">
        <f>_xlfn.PERCENTRANK.EXC($H$2:$H$4601,H75)</f>
        <v>0.73</v>
      </c>
      <c r="Q75">
        <v>72</v>
      </c>
      <c r="R75">
        <f t="shared" si="9"/>
        <v>0</v>
      </c>
      <c r="S75">
        <f t="shared" si="10"/>
        <v>0</v>
      </c>
      <c r="AE75">
        <v>63</v>
      </c>
    </row>
    <row r="76" spans="1:31" x14ac:dyDescent="0.3">
      <c r="A76" s="1">
        <v>74</v>
      </c>
      <c r="B76">
        <v>49</v>
      </c>
      <c r="C76">
        <v>84</v>
      </c>
      <c r="D76">
        <v>0.36592294291550059</v>
      </c>
      <c r="E76">
        <v>23</v>
      </c>
      <c r="F76">
        <v>0.14555642134676069</v>
      </c>
      <c r="G76">
        <v>2</v>
      </c>
      <c r="H76" s="8">
        <v>1593.2141271773</v>
      </c>
      <c r="I76">
        <f>_xlfn.PERCENTRANK.EXC($D$2:$D$4601,D76)</f>
        <v>0.87</v>
      </c>
      <c r="J76">
        <f>_xlfn.PERCENTRANK.EXC($H$2:$H$4601,H76)</f>
        <v>0.99299999999999999</v>
      </c>
      <c r="Q76">
        <v>73</v>
      </c>
      <c r="R76">
        <f t="shared" si="9"/>
        <v>3</v>
      </c>
      <c r="S76">
        <f t="shared" si="10"/>
        <v>3</v>
      </c>
      <c r="AE76">
        <v>22</v>
      </c>
    </row>
    <row r="77" spans="1:31" x14ac:dyDescent="0.3">
      <c r="A77" s="1">
        <v>75</v>
      </c>
      <c r="B77">
        <v>49</v>
      </c>
      <c r="C77">
        <v>51</v>
      </c>
      <c r="D77">
        <v>0.2236847634824001</v>
      </c>
      <c r="E77">
        <v>23</v>
      </c>
      <c r="F77">
        <v>1.412607086581609E-2</v>
      </c>
      <c r="G77">
        <v>9</v>
      </c>
      <c r="H77" s="8">
        <v>388.14314831203598</v>
      </c>
      <c r="I77">
        <f>_xlfn.PERCENTRANK.EXC($D$2:$D$4601,D77)</f>
        <v>0.51</v>
      </c>
      <c r="J77">
        <f>_xlfn.PERCENTRANK.EXC($H$2:$H$4601,H77)</f>
        <v>0.60799999999999998</v>
      </c>
      <c r="Q77">
        <v>74</v>
      </c>
      <c r="R77">
        <f t="shared" si="9"/>
        <v>1</v>
      </c>
      <c r="S77">
        <f t="shared" si="10"/>
        <v>1</v>
      </c>
      <c r="AE77">
        <v>26</v>
      </c>
    </row>
    <row r="78" spans="1:31" x14ac:dyDescent="0.3">
      <c r="A78" s="1">
        <v>76</v>
      </c>
      <c r="B78">
        <v>49</v>
      </c>
      <c r="C78">
        <v>28</v>
      </c>
      <c r="D78">
        <v>0.28828916854259728</v>
      </c>
      <c r="E78">
        <v>23</v>
      </c>
      <c r="F78">
        <v>2.2872502205238589E-2</v>
      </c>
      <c r="G78">
        <v>4</v>
      </c>
      <c r="H78" s="8">
        <v>39.262630764599201</v>
      </c>
      <c r="I78">
        <f>_xlfn.PERCENTRANK.EXC($D$2:$D$4601,D78)</f>
        <v>0.74</v>
      </c>
      <c r="J78">
        <f>_xlfn.PERCENTRANK.EXC($H$2:$H$4601,H78)</f>
        <v>0.29099999999999998</v>
      </c>
      <c r="Q78">
        <v>75</v>
      </c>
      <c r="R78">
        <f t="shared" si="9"/>
        <v>0</v>
      </c>
      <c r="S78">
        <f t="shared" si="10"/>
        <v>0</v>
      </c>
      <c r="AE78">
        <v>61</v>
      </c>
    </row>
    <row r="79" spans="1:31" x14ac:dyDescent="0.3">
      <c r="A79" s="1">
        <v>77</v>
      </c>
      <c r="B79">
        <v>49</v>
      </c>
      <c r="C79">
        <v>15</v>
      </c>
      <c r="D79">
        <v>0.37860046047047841</v>
      </c>
      <c r="E79">
        <v>43</v>
      </c>
      <c r="F79">
        <v>1.9274537208190751E-2</v>
      </c>
      <c r="G79">
        <v>4</v>
      </c>
      <c r="H79" s="8">
        <v>144.81721903585799</v>
      </c>
      <c r="I79">
        <f>_xlfn.PERCENTRANK.EXC($D$2:$D$4601,D79)</f>
        <v>0.89</v>
      </c>
      <c r="J79">
        <f>_xlfn.PERCENTRANK.EXC($H$2:$H$4601,H79)</f>
        <v>0.39100000000000001</v>
      </c>
      <c r="Q79">
        <v>76</v>
      </c>
      <c r="R79">
        <f t="shared" si="9"/>
        <v>1</v>
      </c>
      <c r="S79">
        <f t="shared" si="10"/>
        <v>1</v>
      </c>
      <c r="AE79">
        <v>45</v>
      </c>
    </row>
    <row r="80" spans="1:31" x14ac:dyDescent="0.3">
      <c r="A80" s="1">
        <v>78</v>
      </c>
      <c r="B80">
        <v>49</v>
      </c>
      <c r="C80">
        <v>35</v>
      </c>
      <c r="D80">
        <v>0.13095275272303691</v>
      </c>
      <c r="E80">
        <v>23</v>
      </c>
      <c r="F80">
        <v>3.7029335559753818E-4</v>
      </c>
      <c r="G80">
        <v>5</v>
      </c>
      <c r="H80" s="8">
        <v>364.491972206632</v>
      </c>
      <c r="I80">
        <f>_xlfn.PERCENTRANK.EXC($D$2:$D$4601,D80)</f>
        <v>0.14000000000000001</v>
      </c>
      <c r="J80">
        <f>_xlfn.PERCENTRANK.EXC($H$2:$H$4601,H80)</f>
        <v>0.57199999999999995</v>
      </c>
      <c r="Q80">
        <v>77</v>
      </c>
      <c r="R80">
        <f t="shared" si="9"/>
        <v>2</v>
      </c>
      <c r="S80">
        <f t="shared" si="10"/>
        <v>2</v>
      </c>
      <c r="AE80">
        <v>26</v>
      </c>
    </row>
    <row r="81" spans="1:31" x14ac:dyDescent="0.3">
      <c r="A81" s="1">
        <v>79</v>
      </c>
      <c r="B81">
        <v>49</v>
      </c>
      <c r="C81">
        <v>96</v>
      </c>
      <c r="D81">
        <v>0.31376561084710042</v>
      </c>
      <c r="E81">
        <v>12</v>
      </c>
      <c r="F81">
        <v>0.75203048874852074</v>
      </c>
      <c r="G81">
        <v>1</v>
      </c>
      <c r="H81" s="8">
        <v>68.195655279237997</v>
      </c>
      <c r="I81">
        <f>_xlfn.PERCENTRANK.EXC($D$2:$D$4601,D81)</f>
        <v>0.78</v>
      </c>
      <c r="J81">
        <f>_xlfn.PERCENTRANK.EXC($H$2:$H$4601,H81)</f>
        <v>0.33200000000000002</v>
      </c>
      <c r="Q81">
        <v>78</v>
      </c>
      <c r="R81">
        <f t="shared" si="9"/>
        <v>2</v>
      </c>
      <c r="S81">
        <f t="shared" si="10"/>
        <v>2</v>
      </c>
      <c r="AE81">
        <v>31</v>
      </c>
    </row>
    <row r="82" spans="1:31" x14ac:dyDescent="0.3">
      <c r="A82" s="1">
        <v>80</v>
      </c>
      <c r="B82">
        <v>49</v>
      </c>
      <c r="C82">
        <v>29</v>
      </c>
      <c r="D82">
        <v>0.28200961721511048</v>
      </c>
      <c r="E82">
        <v>22</v>
      </c>
      <c r="F82">
        <v>7.3286679915007119E-4</v>
      </c>
      <c r="G82">
        <v>7</v>
      </c>
      <c r="H82" s="8">
        <v>431.64284415991199</v>
      </c>
      <c r="I82">
        <f>_xlfn.PERCENTRANK.EXC($D$2:$D$4601,D82)</f>
        <v>0.72</v>
      </c>
      <c r="J82">
        <f>_xlfn.PERCENTRANK.EXC($H$2:$H$4601,H82)</f>
        <v>0.66200000000000003</v>
      </c>
      <c r="Q82">
        <v>79</v>
      </c>
      <c r="R82">
        <f t="shared" si="9"/>
        <v>3</v>
      </c>
      <c r="S82">
        <f t="shared" si="10"/>
        <v>3</v>
      </c>
      <c r="AE82">
        <v>18</v>
      </c>
    </row>
    <row r="83" spans="1:31" x14ac:dyDescent="0.3">
      <c r="A83" s="1">
        <v>81</v>
      </c>
      <c r="B83">
        <v>49</v>
      </c>
      <c r="C83">
        <v>22</v>
      </c>
      <c r="D83">
        <v>0.22867729751837651</v>
      </c>
      <c r="E83">
        <v>23</v>
      </c>
      <c r="F83">
        <v>0.1656829221133958</v>
      </c>
      <c r="G83">
        <v>2</v>
      </c>
      <c r="H83" s="8">
        <v>358.70586641522198</v>
      </c>
      <c r="I83">
        <f>_xlfn.PERCENTRANK.EXC($D$2:$D$4601,D83)</f>
        <v>0.53</v>
      </c>
      <c r="J83">
        <f>_xlfn.PERCENTRANK.EXC($H$2:$H$4601,H83)</f>
        <v>0.56299999999999994</v>
      </c>
      <c r="Q83">
        <v>80</v>
      </c>
      <c r="R83">
        <f t="shared" si="9"/>
        <v>2</v>
      </c>
      <c r="S83">
        <f t="shared" si="10"/>
        <v>2</v>
      </c>
      <c r="AE83">
        <v>31</v>
      </c>
    </row>
    <row r="84" spans="1:31" x14ac:dyDescent="0.3">
      <c r="A84" s="1">
        <v>82</v>
      </c>
      <c r="B84">
        <v>49</v>
      </c>
      <c r="C84">
        <v>71</v>
      </c>
      <c r="D84">
        <v>9.0057111603596335E-2</v>
      </c>
      <c r="E84">
        <v>22</v>
      </c>
      <c r="F84">
        <v>3.25350333628991E-3</v>
      </c>
      <c r="G84">
        <v>3</v>
      </c>
      <c r="H84" s="8">
        <v>10.4629711645168</v>
      </c>
      <c r="I84">
        <f>_xlfn.PERCENTRANK.EXC($D$2:$D$4601,D84)</f>
        <v>0.08</v>
      </c>
      <c r="J84">
        <f>_xlfn.PERCENTRANK.EXC($H$2:$H$4601,H84)</f>
        <v>0.16900000000000001</v>
      </c>
      <c r="Q84">
        <v>81</v>
      </c>
      <c r="R84">
        <f t="shared" si="9"/>
        <v>3</v>
      </c>
      <c r="S84">
        <f t="shared" si="10"/>
        <v>3</v>
      </c>
      <c r="AE84">
        <v>22</v>
      </c>
    </row>
    <row r="85" spans="1:31" x14ac:dyDescent="0.3">
      <c r="A85" s="1">
        <v>83</v>
      </c>
      <c r="B85">
        <v>49</v>
      </c>
      <c r="C85">
        <v>61</v>
      </c>
      <c r="D85">
        <v>0.22902005907035911</v>
      </c>
      <c r="E85">
        <v>12</v>
      </c>
      <c r="F85">
        <v>0.34637492646915607</v>
      </c>
      <c r="G85">
        <v>1</v>
      </c>
      <c r="H85" s="8">
        <v>3.9798614876460801</v>
      </c>
      <c r="I85">
        <f>_xlfn.PERCENTRANK.EXC($D$2:$D$4601,D85)</f>
        <v>0.54</v>
      </c>
      <c r="J85">
        <f>_xlfn.PERCENTRANK.EXC($H$2:$H$4601,H85)</f>
        <v>8.8999999999999996E-2</v>
      </c>
      <c r="Q85">
        <v>82</v>
      </c>
      <c r="R85">
        <f t="shared" si="9"/>
        <v>1</v>
      </c>
      <c r="S85">
        <f t="shared" si="10"/>
        <v>1</v>
      </c>
      <c r="AE85">
        <v>22</v>
      </c>
    </row>
    <row r="86" spans="1:31" x14ac:dyDescent="0.3">
      <c r="A86" s="1">
        <v>84</v>
      </c>
      <c r="B86">
        <v>49</v>
      </c>
      <c r="C86">
        <v>57</v>
      </c>
      <c r="D86">
        <v>0.25005728568984009</v>
      </c>
      <c r="E86">
        <v>12</v>
      </c>
      <c r="F86">
        <v>0.35032151600060768</v>
      </c>
      <c r="G86">
        <v>1</v>
      </c>
      <c r="H86" s="8">
        <v>527.12430291730902</v>
      </c>
      <c r="I86">
        <f>_xlfn.PERCENTRANK.EXC($D$2:$D$4601,D86)</f>
        <v>0.61</v>
      </c>
      <c r="J86">
        <f>_xlfn.PERCENTRANK.EXC($H$2:$H$4601,H86)</f>
        <v>0.73699999999999999</v>
      </c>
      <c r="Q86">
        <v>83</v>
      </c>
      <c r="R86">
        <f t="shared" si="9"/>
        <v>0</v>
      </c>
      <c r="S86">
        <f t="shared" si="10"/>
        <v>0</v>
      </c>
      <c r="AE86">
        <v>67</v>
      </c>
    </row>
    <row r="87" spans="1:31" x14ac:dyDescent="0.3">
      <c r="A87" s="1">
        <v>85</v>
      </c>
      <c r="B87">
        <v>49</v>
      </c>
      <c r="C87">
        <v>45</v>
      </c>
      <c r="D87">
        <v>0.3385603493942424</v>
      </c>
      <c r="E87">
        <v>23</v>
      </c>
      <c r="F87">
        <v>6.8519121422577295E-2</v>
      </c>
      <c r="G87">
        <v>2</v>
      </c>
      <c r="H87" s="8">
        <v>21.400944481262901</v>
      </c>
      <c r="I87">
        <f>_xlfn.PERCENTRANK.EXC($D$2:$D$4601,D87)</f>
        <v>0.82</v>
      </c>
      <c r="J87">
        <f>_xlfn.PERCENTRANK.EXC($H$2:$H$4601,H87)</f>
        <v>0.24099999999999999</v>
      </c>
      <c r="Q87">
        <v>84</v>
      </c>
      <c r="R87">
        <f t="shared" si="9"/>
        <v>2</v>
      </c>
      <c r="S87">
        <f t="shared" si="10"/>
        <v>2</v>
      </c>
      <c r="AE87">
        <v>26</v>
      </c>
    </row>
    <row r="88" spans="1:31" x14ac:dyDescent="0.3">
      <c r="A88" s="1">
        <v>86</v>
      </c>
      <c r="B88">
        <v>49</v>
      </c>
      <c r="C88">
        <v>89</v>
      </c>
      <c r="D88">
        <v>0.18625341860919911</v>
      </c>
      <c r="E88">
        <v>12</v>
      </c>
      <c r="F88">
        <v>0.54000334250498316</v>
      </c>
      <c r="G88">
        <v>1</v>
      </c>
      <c r="H88" s="8">
        <v>7.4963172214549596</v>
      </c>
      <c r="I88">
        <f>_xlfn.PERCENTRANK.EXC($D$2:$D$4601,D88)</f>
        <v>0.34</v>
      </c>
      <c r="J88">
        <f>_xlfn.PERCENTRANK.EXC($H$2:$H$4601,H88)</f>
        <v>0.13600000000000001</v>
      </c>
      <c r="Q88">
        <v>85</v>
      </c>
      <c r="R88">
        <f t="shared" si="9"/>
        <v>0</v>
      </c>
      <c r="S88">
        <f t="shared" si="10"/>
        <v>0</v>
      </c>
      <c r="AE88">
        <v>55</v>
      </c>
    </row>
    <row r="89" spans="1:31" x14ac:dyDescent="0.3">
      <c r="A89" s="1">
        <v>87</v>
      </c>
      <c r="B89">
        <v>49</v>
      </c>
      <c r="C89">
        <v>87</v>
      </c>
      <c r="D89">
        <v>0.21354903550423179</v>
      </c>
      <c r="E89">
        <v>12</v>
      </c>
      <c r="F89">
        <v>0.55475751283436558</v>
      </c>
      <c r="G89">
        <v>1</v>
      </c>
      <c r="H89" s="8">
        <v>490.45119837889501</v>
      </c>
      <c r="I89">
        <f>_xlfn.PERCENTRANK.EXC($D$2:$D$4601,D89)</f>
        <v>0.43</v>
      </c>
      <c r="J89">
        <f>_xlfn.PERCENTRANK.EXC($H$2:$H$4601,H89)</f>
        <v>0.71099999999999997</v>
      </c>
      <c r="Q89">
        <v>86</v>
      </c>
      <c r="R89">
        <f t="shared" si="9"/>
        <v>1</v>
      </c>
      <c r="S89">
        <f t="shared" si="10"/>
        <v>1</v>
      </c>
      <c r="AE89">
        <v>24</v>
      </c>
    </row>
    <row r="90" spans="1:31" x14ac:dyDescent="0.3">
      <c r="A90" s="1">
        <v>88</v>
      </c>
      <c r="B90">
        <v>49</v>
      </c>
      <c r="C90">
        <v>60</v>
      </c>
      <c r="D90">
        <v>0.13122018156288301</v>
      </c>
      <c r="E90">
        <v>12</v>
      </c>
      <c r="F90">
        <v>0.33802865601485088</v>
      </c>
      <c r="G90">
        <v>1</v>
      </c>
      <c r="H90" s="8">
        <v>487.67462314368902</v>
      </c>
      <c r="I90">
        <f>_xlfn.PERCENTRANK.EXC($D$2:$D$4601,D90)</f>
        <v>0.15</v>
      </c>
      <c r="J90">
        <f>_xlfn.PERCENTRANK.EXC($H$2:$H$4601,H90)</f>
        <v>0.70799999999999996</v>
      </c>
      <c r="Q90">
        <v>87</v>
      </c>
      <c r="R90">
        <f t="shared" si="9"/>
        <v>2</v>
      </c>
      <c r="S90">
        <f t="shared" si="10"/>
        <v>2</v>
      </c>
      <c r="AE90">
        <v>25</v>
      </c>
    </row>
    <row r="91" spans="1:31" x14ac:dyDescent="0.3">
      <c r="A91" s="1">
        <v>89</v>
      </c>
      <c r="B91">
        <v>49</v>
      </c>
      <c r="C91">
        <v>9</v>
      </c>
      <c r="D91">
        <v>0.27378657345740431</v>
      </c>
      <c r="E91">
        <v>12</v>
      </c>
      <c r="F91">
        <v>0.61349174120225902</v>
      </c>
      <c r="G91">
        <v>1</v>
      </c>
      <c r="H91" s="8">
        <v>537.04901354614799</v>
      </c>
      <c r="I91">
        <f>_xlfn.PERCENTRANK.EXC($D$2:$D$4601,D91)</f>
        <v>0.69</v>
      </c>
      <c r="J91">
        <f>_xlfn.PERCENTRANK.EXC($H$2:$H$4601,H91)</f>
        <v>0.74299999999999999</v>
      </c>
      <c r="Q91">
        <v>88</v>
      </c>
      <c r="R91">
        <f t="shared" si="9"/>
        <v>0</v>
      </c>
      <c r="S91">
        <f t="shared" si="10"/>
        <v>0</v>
      </c>
      <c r="AE91">
        <v>40</v>
      </c>
    </row>
    <row r="92" spans="1:31" x14ac:dyDescent="0.3">
      <c r="A92" s="1">
        <v>90</v>
      </c>
      <c r="B92">
        <v>49</v>
      </c>
      <c r="C92">
        <v>47</v>
      </c>
      <c r="D92">
        <v>0.1689110317472047</v>
      </c>
      <c r="E92">
        <v>12</v>
      </c>
      <c r="F92">
        <v>0.50508440370138308</v>
      </c>
      <c r="G92">
        <v>1</v>
      </c>
      <c r="H92" s="8">
        <v>42.794309303907802</v>
      </c>
      <c r="I92">
        <f>_xlfn.PERCENTRANK.EXC($D$2:$D$4601,D92)</f>
        <v>0.26</v>
      </c>
      <c r="J92">
        <f>_xlfn.PERCENTRANK.EXC($H$2:$H$4601,H92)</f>
        <v>0.29699999999999999</v>
      </c>
      <c r="Q92">
        <v>89</v>
      </c>
      <c r="R92">
        <f t="shared" si="9"/>
        <v>1</v>
      </c>
      <c r="S92">
        <f t="shared" si="10"/>
        <v>1</v>
      </c>
      <c r="AE92">
        <v>17</v>
      </c>
    </row>
    <row r="93" spans="1:31" x14ac:dyDescent="0.3">
      <c r="A93" s="1">
        <v>91</v>
      </c>
      <c r="B93">
        <v>49</v>
      </c>
      <c r="C93">
        <v>74</v>
      </c>
      <c r="D93">
        <v>0.55790359242619914</v>
      </c>
      <c r="E93">
        <v>27</v>
      </c>
      <c r="F93">
        <v>1.0214161390814661E-4</v>
      </c>
      <c r="G93">
        <v>3</v>
      </c>
      <c r="H93" s="8">
        <v>651.29154418101598</v>
      </c>
      <c r="I93">
        <f>_xlfn.PERCENTRANK.EXC($D$2:$D$4601,D93)</f>
        <v>0.98</v>
      </c>
      <c r="J93">
        <f>_xlfn.PERCENTRANK.EXC($H$2:$H$4601,H93)</f>
        <v>0.81299999999999994</v>
      </c>
      <c r="Q93">
        <v>90</v>
      </c>
      <c r="R93">
        <f t="shared" si="9"/>
        <v>0</v>
      </c>
      <c r="S93">
        <f t="shared" si="10"/>
        <v>0</v>
      </c>
      <c r="AE93">
        <v>27</v>
      </c>
    </row>
    <row r="94" spans="1:31" x14ac:dyDescent="0.3">
      <c r="A94" s="1">
        <v>92</v>
      </c>
      <c r="B94">
        <v>49</v>
      </c>
      <c r="C94">
        <v>77</v>
      </c>
      <c r="D94">
        <v>0.26334213421539071</v>
      </c>
      <c r="E94">
        <v>12</v>
      </c>
      <c r="F94">
        <v>0.56190108375675263</v>
      </c>
      <c r="G94">
        <v>1</v>
      </c>
      <c r="H94" s="8">
        <v>279.57161761758698</v>
      </c>
      <c r="I94">
        <f>_xlfn.PERCENTRANK.EXC($D$2:$D$4601,D94)</f>
        <v>0.68</v>
      </c>
      <c r="J94">
        <f>_xlfn.PERCENTRANK.EXC($H$2:$H$4601,H94)</f>
        <v>0.48899999999999999</v>
      </c>
      <c r="Q94">
        <v>91</v>
      </c>
      <c r="R94">
        <f t="shared" si="9"/>
        <v>0</v>
      </c>
      <c r="S94">
        <f t="shared" si="10"/>
        <v>0</v>
      </c>
      <c r="AE94">
        <v>17</v>
      </c>
    </row>
    <row r="95" spans="1:31" x14ac:dyDescent="0.3">
      <c r="A95" s="1">
        <v>93</v>
      </c>
      <c r="B95">
        <v>49</v>
      </c>
      <c r="C95">
        <v>68</v>
      </c>
      <c r="D95">
        <v>0.45988552648986358</v>
      </c>
      <c r="E95">
        <v>25</v>
      </c>
      <c r="F95">
        <v>1.3398784949437449E-2</v>
      </c>
      <c r="G95">
        <v>4</v>
      </c>
      <c r="H95" s="8">
        <v>365.82551198548902</v>
      </c>
      <c r="I95">
        <f>_xlfn.PERCENTRANK.EXC($D$2:$D$4601,D95)</f>
        <v>0.96</v>
      </c>
      <c r="J95">
        <f>_xlfn.PERCENTRANK.EXC($H$2:$H$4601,H95)</f>
        <v>0.57399999999999995</v>
      </c>
      <c r="Q95">
        <v>92</v>
      </c>
      <c r="R95">
        <f t="shared" si="9"/>
        <v>0</v>
      </c>
      <c r="S95">
        <f t="shared" si="10"/>
        <v>0</v>
      </c>
      <c r="AE95">
        <v>40</v>
      </c>
    </row>
    <row r="96" spans="1:31" x14ac:dyDescent="0.3">
      <c r="A96" s="1">
        <v>94</v>
      </c>
      <c r="B96">
        <v>49</v>
      </c>
      <c r="C96">
        <v>54</v>
      </c>
      <c r="D96">
        <v>0.1104822685692675</v>
      </c>
      <c r="E96">
        <v>16</v>
      </c>
      <c r="F96">
        <v>1.6176915849750839E-2</v>
      </c>
      <c r="G96">
        <v>2</v>
      </c>
      <c r="H96" s="8">
        <v>550.49535758678905</v>
      </c>
      <c r="I96">
        <f>_xlfn.PERCENTRANK.EXC($D$2:$D$4601,D96)</f>
        <v>0.12</v>
      </c>
      <c r="J96">
        <f>_xlfn.PERCENTRANK.EXC($H$2:$H$4601,H96)</f>
        <v>0.753</v>
      </c>
      <c r="Q96">
        <v>93</v>
      </c>
      <c r="R96">
        <f t="shared" si="9"/>
        <v>1</v>
      </c>
      <c r="S96">
        <f t="shared" si="10"/>
        <v>1</v>
      </c>
      <c r="AE96">
        <v>43</v>
      </c>
    </row>
    <row r="97" spans="1:31" x14ac:dyDescent="0.3">
      <c r="A97" s="1">
        <v>95</v>
      </c>
      <c r="B97">
        <v>49</v>
      </c>
      <c r="C97">
        <v>0</v>
      </c>
      <c r="D97">
        <v>0.1568115882169393</v>
      </c>
      <c r="E97">
        <v>23</v>
      </c>
      <c r="F97">
        <v>0.37156852850481031</v>
      </c>
      <c r="G97">
        <v>2</v>
      </c>
      <c r="H97" s="8">
        <v>249.47829454077399</v>
      </c>
      <c r="I97">
        <f>_xlfn.PERCENTRANK.EXC($D$2:$D$4601,D97)</f>
        <v>0.24</v>
      </c>
      <c r="J97">
        <f>_xlfn.PERCENTRANK.EXC($H$2:$H$4601,H97)</f>
        <v>0.46700000000000003</v>
      </c>
      <c r="Q97">
        <v>94</v>
      </c>
      <c r="R97">
        <f t="shared" si="9"/>
        <v>0</v>
      </c>
      <c r="S97">
        <f t="shared" si="10"/>
        <v>0</v>
      </c>
      <c r="AE97">
        <v>24</v>
      </c>
    </row>
    <row r="98" spans="1:31" x14ac:dyDescent="0.3">
      <c r="A98" s="1">
        <v>96</v>
      </c>
      <c r="B98">
        <v>49</v>
      </c>
      <c r="C98">
        <v>66</v>
      </c>
      <c r="D98">
        <v>0.43325394091536967</v>
      </c>
      <c r="E98">
        <v>23</v>
      </c>
      <c r="F98">
        <v>1.3143723251733269E-3</v>
      </c>
      <c r="G98">
        <v>3</v>
      </c>
      <c r="H98" s="8">
        <v>55.036606966961003</v>
      </c>
      <c r="I98">
        <f>_xlfn.PERCENTRANK.EXC($D$2:$D$4601,D98)</f>
        <v>0.93</v>
      </c>
      <c r="J98">
        <f>_xlfn.PERCENTRANK.EXC($H$2:$H$4601,H98)</f>
        <v>0.315</v>
      </c>
      <c r="Q98">
        <v>95</v>
      </c>
      <c r="R98">
        <f t="shared" si="9"/>
        <v>0</v>
      </c>
      <c r="S98">
        <f t="shared" si="10"/>
        <v>0</v>
      </c>
      <c r="AE98">
        <v>62</v>
      </c>
    </row>
    <row r="99" spans="1:31" x14ac:dyDescent="0.3">
      <c r="A99" s="1">
        <v>97</v>
      </c>
      <c r="B99">
        <v>49</v>
      </c>
      <c r="C99">
        <v>10</v>
      </c>
      <c r="D99">
        <v>0.2198387851447656</v>
      </c>
      <c r="E99">
        <v>37</v>
      </c>
      <c r="F99">
        <v>2.3114272204766799E-2</v>
      </c>
      <c r="G99">
        <v>7</v>
      </c>
      <c r="H99" s="8">
        <v>286.20507173059002</v>
      </c>
      <c r="I99">
        <f>_xlfn.PERCENTRANK.EXC($D$2:$D$4601,D99)</f>
        <v>0.47</v>
      </c>
      <c r="J99">
        <f>_xlfn.PERCENTRANK.EXC($H$2:$H$4601,H99)</f>
        <v>0.49399999999999999</v>
      </c>
      <c r="Q99">
        <v>96</v>
      </c>
      <c r="R99">
        <f t="shared" si="9"/>
        <v>0</v>
      </c>
      <c r="S99">
        <f t="shared" si="10"/>
        <v>0</v>
      </c>
      <c r="AE99">
        <v>56</v>
      </c>
    </row>
    <row r="100" spans="1:31" x14ac:dyDescent="0.3">
      <c r="A100" s="1">
        <v>98</v>
      </c>
      <c r="B100">
        <v>49</v>
      </c>
      <c r="C100">
        <v>98</v>
      </c>
      <c r="D100">
        <v>0.40699373491409568</v>
      </c>
      <c r="E100">
        <v>50</v>
      </c>
      <c r="F100">
        <v>3.0960213625939471E-2</v>
      </c>
      <c r="G100">
        <v>5</v>
      </c>
      <c r="H100" s="8">
        <v>591.60502670407504</v>
      </c>
      <c r="I100">
        <f>_xlfn.PERCENTRANK.EXC($D$2:$D$4601,D100)</f>
        <v>0.91</v>
      </c>
      <c r="J100">
        <f>_xlfn.PERCENTRANK.EXC($H$2:$H$4601,H100)</f>
        <v>0.78400000000000003</v>
      </c>
      <c r="Q100">
        <v>97</v>
      </c>
      <c r="R100">
        <f t="shared" si="9"/>
        <v>0</v>
      </c>
      <c r="S100">
        <f t="shared" si="10"/>
        <v>0</v>
      </c>
      <c r="AE100">
        <v>77</v>
      </c>
    </row>
    <row r="101" spans="1:31" x14ac:dyDescent="0.3">
      <c r="A101" s="1">
        <v>99</v>
      </c>
      <c r="B101">
        <v>49</v>
      </c>
      <c r="C101">
        <v>48</v>
      </c>
      <c r="D101">
        <v>0.40358826050173818</v>
      </c>
      <c r="E101">
        <v>12</v>
      </c>
      <c r="F101">
        <v>0.53390545776504017</v>
      </c>
      <c r="G101">
        <v>1</v>
      </c>
      <c r="H101" s="8">
        <v>428.83182362025002</v>
      </c>
      <c r="I101">
        <f>_xlfn.PERCENTRANK.EXC($D$2:$D$4601,D101)</f>
        <v>0.9</v>
      </c>
      <c r="J101">
        <f>_xlfn.PERCENTRANK.EXC($H$2:$H$4601,H101)</f>
        <v>0.65800000000000003</v>
      </c>
      <c r="Q101">
        <v>98</v>
      </c>
      <c r="R101">
        <f t="shared" si="9"/>
        <v>0</v>
      </c>
      <c r="S101">
        <f t="shared" si="10"/>
        <v>0</v>
      </c>
      <c r="AE101">
        <v>26</v>
      </c>
    </row>
    <row r="102" spans="1:31" x14ac:dyDescent="0.3">
      <c r="A102" s="1">
        <v>100</v>
      </c>
      <c r="B102">
        <v>48</v>
      </c>
      <c r="C102">
        <v>81</v>
      </c>
      <c r="D102">
        <v>0.25568444775431493</v>
      </c>
      <c r="E102">
        <v>23</v>
      </c>
      <c r="F102">
        <v>0.30262726266119322</v>
      </c>
      <c r="G102">
        <v>2</v>
      </c>
      <c r="H102" s="8">
        <v>79.459569028304799</v>
      </c>
      <c r="J102">
        <f t="shared" ref="J102:J165" si="11">_xlfn.PERCENTRANK.EXC($H$2:$H$4601,H102)</f>
        <v>0.34200000000000003</v>
      </c>
      <c r="Q102">
        <v>99</v>
      </c>
      <c r="R102">
        <f t="shared" si="9"/>
        <v>0</v>
      </c>
      <c r="S102">
        <f t="shared" si="10"/>
        <v>0</v>
      </c>
      <c r="AE102">
        <v>23</v>
      </c>
    </row>
    <row r="103" spans="1:31" x14ac:dyDescent="0.3">
      <c r="A103" s="1">
        <v>101</v>
      </c>
      <c r="B103">
        <v>48</v>
      </c>
      <c r="C103">
        <v>55</v>
      </c>
      <c r="D103">
        <v>9.2631436762756189E-2</v>
      </c>
      <c r="E103">
        <v>22</v>
      </c>
      <c r="F103">
        <v>1.028381966326347E-4</v>
      </c>
      <c r="G103">
        <v>13</v>
      </c>
      <c r="H103" s="8">
        <v>23.700300406919101</v>
      </c>
      <c r="J103">
        <f t="shared" si="11"/>
        <v>0.251</v>
      </c>
      <c r="Q103">
        <v>100</v>
      </c>
      <c r="R103">
        <f t="shared" si="9"/>
        <v>0</v>
      </c>
      <c r="S103">
        <f t="shared" si="10"/>
        <v>0</v>
      </c>
      <c r="AE103">
        <v>66</v>
      </c>
    </row>
    <row r="104" spans="1:31" x14ac:dyDescent="0.3">
      <c r="A104" s="1">
        <v>102</v>
      </c>
      <c r="B104">
        <v>48</v>
      </c>
      <c r="C104">
        <v>42</v>
      </c>
      <c r="D104">
        <v>0.45792304683527219</v>
      </c>
      <c r="E104">
        <v>12</v>
      </c>
      <c r="F104">
        <v>0.31650965024039868</v>
      </c>
      <c r="G104">
        <v>1</v>
      </c>
      <c r="H104" s="8">
        <v>389.107743826503</v>
      </c>
      <c r="J104">
        <f t="shared" si="11"/>
        <v>0.61</v>
      </c>
      <c r="Q104">
        <v>101</v>
      </c>
      <c r="R104">
        <f t="shared" si="9"/>
        <v>0</v>
      </c>
      <c r="S104">
        <f t="shared" si="10"/>
        <v>0</v>
      </c>
      <c r="AE104">
        <v>18</v>
      </c>
    </row>
    <row r="105" spans="1:31" x14ac:dyDescent="0.3">
      <c r="A105" s="1">
        <v>103</v>
      </c>
      <c r="B105">
        <v>48</v>
      </c>
      <c r="C105">
        <v>25</v>
      </c>
      <c r="D105">
        <v>0.28447613029596042</v>
      </c>
      <c r="E105">
        <v>12</v>
      </c>
      <c r="F105">
        <v>0.32660227604954128</v>
      </c>
      <c r="G105">
        <v>1</v>
      </c>
      <c r="H105" s="8">
        <v>1.2081098135947199</v>
      </c>
      <c r="J105">
        <f t="shared" si="11"/>
        <v>1.7999999999999999E-2</v>
      </c>
      <c r="Q105">
        <v>102</v>
      </c>
      <c r="R105">
        <f t="shared" si="9"/>
        <v>0</v>
      </c>
      <c r="S105">
        <f t="shared" si="10"/>
        <v>0</v>
      </c>
      <c r="AE105">
        <v>21</v>
      </c>
    </row>
    <row r="106" spans="1:31" x14ac:dyDescent="0.3">
      <c r="A106" s="1">
        <v>104</v>
      </c>
      <c r="B106">
        <v>48</v>
      </c>
      <c r="C106">
        <v>94</v>
      </c>
      <c r="D106">
        <v>0.30228227838979188</v>
      </c>
      <c r="E106">
        <v>20</v>
      </c>
      <c r="F106">
        <v>2.8216123629453398E-2</v>
      </c>
      <c r="G106">
        <v>2</v>
      </c>
      <c r="H106" s="8">
        <v>724.32403651696904</v>
      </c>
      <c r="J106">
        <f t="shared" si="11"/>
        <v>0.84499999999999997</v>
      </c>
      <c r="Q106">
        <v>103</v>
      </c>
      <c r="R106">
        <f t="shared" si="9"/>
        <v>0</v>
      </c>
      <c r="S106">
        <f t="shared" si="10"/>
        <v>0</v>
      </c>
      <c r="AE106">
        <v>47</v>
      </c>
    </row>
    <row r="107" spans="1:31" x14ac:dyDescent="0.3">
      <c r="A107" s="1">
        <v>105</v>
      </c>
      <c r="B107">
        <v>48</v>
      </c>
      <c r="C107">
        <v>4</v>
      </c>
      <c r="D107">
        <v>4.1282308831730737E-2</v>
      </c>
      <c r="E107">
        <v>42</v>
      </c>
      <c r="F107">
        <v>1.6027742083318058E-2</v>
      </c>
      <c r="G107">
        <v>20</v>
      </c>
      <c r="H107" s="8">
        <v>60.331163150400599</v>
      </c>
      <c r="J107">
        <f t="shared" si="11"/>
        <v>0.32300000000000001</v>
      </c>
      <c r="Q107">
        <v>104</v>
      </c>
      <c r="R107">
        <f t="shared" si="9"/>
        <v>0</v>
      </c>
      <c r="S107">
        <f t="shared" si="10"/>
        <v>0</v>
      </c>
      <c r="AE107">
        <v>26</v>
      </c>
    </row>
    <row r="108" spans="1:31" x14ac:dyDescent="0.3">
      <c r="A108" s="1">
        <v>106</v>
      </c>
      <c r="B108">
        <v>48</v>
      </c>
      <c r="C108">
        <v>92</v>
      </c>
      <c r="D108">
        <v>0.24391735904992359</v>
      </c>
      <c r="E108">
        <v>12</v>
      </c>
      <c r="F108">
        <v>0.37839132011836202</v>
      </c>
      <c r="G108">
        <v>1</v>
      </c>
      <c r="H108" s="8">
        <v>34.076624208660199</v>
      </c>
      <c r="J108">
        <f t="shared" si="11"/>
        <v>0.27900000000000003</v>
      </c>
      <c r="Q108">
        <v>105</v>
      </c>
      <c r="R108">
        <f t="shared" si="9"/>
        <v>0</v>
      </c>
      <c r="S108">
        <f t="shared" si="10"/>
        <v>0</v>
      </c>
      <c r="AE108">
        <v>55</v>
      </c>
    </row>
    <row r="109" spans="1:31" x14ac:dyDescent="0.3">
      <c r="A109" s="1">
        <v>107</v>
      </c>
      <c r="B109">
        <v>48</v>
      </c>
      <c r="C109">
        <v>70</v>
      </c>
      <c r="D109">
        <v>0.22231811508551011</v>
      </c>
      <c r="E109">
        <v>26</v>
      </c>
      <c r="F109">
        <v>1.0334974296586539E-3</v>
      </c>
      <c r="G109">
        <v>14</v>
      </c>
      <c r="H109" s="8">
        <v>637.97644116090498</v>
      </c>
      <c r="J109">
        <f t="shared" si="11"/>
        <v>0.80700000000000005</v>
      </c>
      <c r="Q109">
        <v>106</v>
      </c>
      <c r="R109">
        <f t="shared" si="9"/>
        <v>0</v>
      </c>
      <c r="S109">
        <f t="shared" si="10"/>
        <v>0</v>
      </c>
      <c r="AE109">
        <v>24</v>
      </c>
    </row>
    <row r="110" spans="1:31" x14ac:dyDescent="0.3">
      <c r="A110" s="1">
        <v>108</v>
      </c>
      <c r="B110">
        <v>48</v>
      </c>
      <c r="C110">
        <v>21</v>
      </c>
      <c r="D110">
        <v>0.4503320396789865</v>
      </c>
      <c r="E110">
        <v>12</v>
      </c>
      <c r="F110">
        <v>0.37566054490487027</v>
      </c>
      <c r="G110">
        <v>1</v>
      </c>
      <c r="H110" s="8">
        <v>3.0302389484444001</v>
      </c>
      <c r="J110">
        <f t="shared" si="11"/>
        <v>7.0000000000000007E-2</v>
      </c>
      <c r="Q110">
        <v>107</v>
      </c>
      <c r="R110">
        <f t="shared" si="9"/>
        <v>0</v>
      </c>
      <c r="S110">
        <f t="shared" si="10"/>
        <v>0</v>
      </c>
      <c r="AE110">
        <v>64</v>
      </c>
    </row>
    <row r="111" spans="1:31" x14ac:dyDescent="0.3">
      <c r="A111" s="1">
        <v>109</v>
      </c>
      <c r="B111">
        <v>48</v>
      </c>
      <c r="C111">
        <v>62</v>
      </c>
      <c r="D111">
        <v>8.9289186206554419E-2</v>
      </c>
      <c r="E111">
        <v>12</v>
      </c>
      <c r="F111">
        <v>0.44343384599067248</v>
      </c>
      <c r="G111">
        <v>1</v>
      </c>
      <c r="H111" s="8">
        <v>783.82524442594399</v>
      </c>
      <c r="J111">
        <f t="shared" si="11"/>
        <v>0.879</v>
      </c>
      <c r="Q111">
        <v>108</v>
      </c>
      <c r="R111">
        <f t="shared" si="9"/>
        <v>1</v>
      </c>
      <c r="S111">
        <f t="shared" si="10"/>
        <v>1</v>
      </c>
      <c r="AE111">
        <v>87</v>
      </c>
    </row>
    <row r="112" spans="1:31" x14ac:dyDescent="0.3">
      <c r="A112" s="1">
        <v>110</v>
      </c>
      <c r="B112">
        <v>48</v>
      </c>
      <c r="C112">
        <v>0</v>
      </c>
      <c r="D112">
        <v>0.1568115882169393</v>
      </c>
      <c r="E112">
        <v>13</v>
      </c>
      <c r="F112">
        <v>2.9561976375119269E-2</v>
      </c>
      <c r="G112">
        <v>2</v>
      </c>
      <c r="H112" s="8">
        <v>14.529696788837301</v>
      </c>
      <c r="J112">
        <f t="shared" si="11"/>
        <v>0.20100000000000001</v>
      </c>
      <c r="Q112">
        <v>109</v>
      </c>
      <c r="R112">
        <f t="shared" si="9"/>
        <v>0</v>
      </c>
      <c r="S112">
        <f t="shared" si="10"/>
        <v>0</v>
      </c>
      <c r="AE112">
        <v>22</v>
      </c>
    </row>
    <row r="113" spans="1:31" x14ac:dyDescent="0.3">
      <c r="A113" s="1">
        <v>111</v>
      </c>
      <c r="B113">
        <v>48</v>
      </c>
      <c r="C113">
        <v>98</v>
      </c>
      <c r="D113">
        <v>0.40699373491409568</v>
      </c>
      <c r="E113">
        <v>15</v>
      </c>
      <c r="F113">
        <v>6.6720767829722546E-3</v>
      </c>
      <c r="G113">
        <v>4</v>
      </c>
      <c r="H113" s="8">
        <v>3.8443728578068401</v>
      </c>
      <c r="J113">
        <f t="shared" si="11"/>
        <v>8.5999999999999993E-2</v>
      </c>
      <c r="Q113">
        <v>110</v>
      </c>
      <c r="R113">
        <f t="shared" si="9"/>
        <v>0</v>
      </c>
      <c r="S113">
        <f t="shared" si="10"/>
        <v>0</v>
      </c>
      <c r="AE113">
        <v>25</v>
      </c>
    </row>
    <row r="114" spans="1:31" x14ac:dyDescent="0.3">
      <c r="A114" s="1">
        <v>112</v>
      </c>
      <c r="B114">
        <v>48</v>
      </c>
      <c r="C114">
        <v>76</v>
      </c>
      <c r="D114">
        <v>0.1047081213450739</v>
      </c>
      <c r="E114">
        <v>34</v>
      </c>
      <c r="F114">
        <v>0.25128326322896111</v>
      </c>
      <c r="G114">
        <v>3</v>
      </c>
      <c r="H114" s="8">
        <v>112.177775325101</v>
      </c>
      <c r="J114">
        <f t="shared" si="11"/>
        <v>0.36899999999999999</v>
      </c>
      <c r="Q114" t="s">
        <v>13</v>
      </c>
      <c r="R114">
        <f>SUM(R4:R113)</f>
        <v>4600</v>
      </c>
      <c r="S114">
        <f>SUM(S4:S113)</f>
        <v>1079</v>
      </c>
      <c r="AE114">
        <v>42</v>
      </c>
    </row>
    <row r="115" spans="1:31" x14ac:dyDescent="0.3">
      <c r="A115" s="1">
        <v>113</v>
      </c>
      <c r="B115">
        <v>48</v>
      </c>
      <c r="C115">
        <v>54</v>
      </c>
      <c r="D115">
        <v>0.1104822685692675</v>
      </c>
      <c r="E115">
        <v>19</v>
      </c>
      <c r="F115">
        <v>4.8685364642999518E-4</v>
      </c>
      <c r="G115">
        <v>17</v>
      </c>
      <c r="H115" s="8">
        <v>106.01660270198801</v>
      </c>
      <c r="J115">
        <f t="shared" si="11"/>
        <v>0.36199999999999999</v>
      </c>
      <c r="Q115" t="s">
        <v>15</v>
      </c>
      <c r="R115" s="5">
        <f>MEDIAN(E2:E4601)</f>
        <v>22</v>
      </c>
      <c r="AE115">
        <v>67</v>
      </c>
    </row>
    <row r="116" spans="1:31" x14ac:dyDescent="0.3">
      <c r="A116" s="1">
        <v>114</v>
      </c>
      <c r="B116">
        <v>48</v>
      </c>
      <c r="C116">
        <v>61</v>
      </c>
      <c r="D116">
        <v>0.22902005907035911</v>
      </c>
      <c r="E116">
        <v>22</v>
      </c>
      <c r="F116">
        <v>4.3474283830545801E-2</v>
      </c>
      <c r="G116">
        <v>2</v>
      </c>
      <c r="H116" s="8">
        <v>918.77980489541403</v>
      </c>
      <c r="J116">
        <f t="shared" si="11"/>
        <v>0.92800000000000005</v>
      </c>
      <c r="Q116" t="s">
        <v>16</v>
      </c>
      <c r="R116" s="3">
        <f>_xlfn.STDEV.P(E2:E4601)</f>
        <v>12.00239396213548</v>
      </c>
      <c r="AE116">
        <v>20</v>
      </c>
    </row>
    <row r="117" spans="1:31" x14ac:dyDescent="0.3">
      <c r="A117" s="1">
        <v>115</v>
      </c>
      <c r="B117">
        <v>48</v>
      </c>
      <c r="C117">
        <v>22</v>
      </c>
      <c r="D117">
        <v>0.22867729751837651</v>
      </c>
      <c r="E117">
        <v>21</v>
      </c>
      <c r="F117">
        <v>3.0007571365028358E-2</v>
      </c>
      <c r="G117">
        <v>6</v>
      </c>
      <c r="H117" s="8">
        <v>403.731292283286</v>
      </c>
      <c r="J117">
        <f t="shared" si="11"/>
        <v>0.63100000000000001</v>
      </c>
      <c r="AE117">
        <v>24</v>
      </c>
    </row>
    <row r="118" spans="1:31" x14ac:dyDescent="0.3">
      <c r="A118" s="1">
        <v>116</v>
      </c>
      <c r="B118">
        <v>48</v>
      </c>
      <c r="C118">
        <v>78</v>
      </c>
      <c r="D118">
        <v>0.1445941277805535</v>
      </c>
      <c r="E118">
        <v>23</v>
      </c>
      <c r="F118">
        <v>0.38245276925562988</v>
      </c>
      <c r="G118">
        <v>2</v>
      </c>
      <c r="H118" s="8">
        <v>559.28698005922195</v>
      </c>
      <c r="J118">
        <f t="shared" si="11"/>
        <v>0.76100000000000001</v>
      </c>
      <c r="AE118">
        <v>36</v>
      </c>
    </row>
    <row r="119" spans="1:31" x14ac:dyDescent="0.3">
      <c r="A119" s="1">
        <v>117</v>
      </c>
      <c r="B119">
        <v>48</v>
      </c>
      <c r="C119">
        <v>59</v>
      </c>
      <c r="D119">
        <v>0.1511670739552764</v>
      </c>
      <c r="E119">
        <v>25</v>
      </c>
      <c r="F119">
        <v>3.8683257719312118E-3</v>
      </c>
      <c r="G119">
        <v>5</v>
      </c>
      <c r="H119" s="8">
        <v>553.83368718712995</v>
      </c>
      <c r="J119">
        <f t="shared" si="11"/>
        <v>0.75800000000000001</v>
      </c>
      <c r="AE119">
        <v>23</v>
      </c>
    </row>
    <row r="120" spans="1:31" x14ac:dyDescent="0.3">
      <c r="A120" s="1">
        <v>118</v>
      </c>
      <c r="B120">
        <v>48</v>
      </c>
      <c r="C120">
        <v>37</v>
      </c>
      <c r="D120">
        <v>7.6977154459014818E-2</v>
      </c>
      <c r="E120">
        <v>12</v>
      </c>
      <c r="F120">
        <v>0.3374481088148113</v>
      </c>
      <c r="G120">
        <v>1</v>
      </c>
      <c r="H120" s="8">
        <v>949.47246540900505</v>
      </c>
      <c r="J120">
        <f t="shared" si="11"/>
        <v>0.93400000000000005</v>
      </c>
      <c r="AE120">
        <v>15</v>
      </c>
    </row>
    <row r="121" spans="1:31" x14ac:dyDescent="0.3">
      <c r="A121" s="1">
        <v>119</v>
      </c>
      <c r="B121">
        <v>48</v>
      </c>
      <c r="C121">
        <v>52</v>
      </c>
      <c r="D121">
        <v>0.24911188049239891</v>
      </c>
      <c r="E121">
        <v>16</v>
      </c>
      <c r="F121">
        <v>4.640342280990311E-2</v>
      </c>
      <c r="G121">
        <v>3</v>
      </c>
      <c r="H121" s="8">
        <v>23.823321862548099</v>
      </c>
      <c r="J121">
        <f t="shared" si="11"/>
        <v>0.252</v>
      </c>
      <c r="AE121">
        <v>35</v>
      </c>
    </row>
    <row r="122" spans="1:31" x14ac:dyDescent="0.3">
      <c r="A122" s="1">
        <v>120</v>
      </c>
      <c r="B122">
        <v>48</v>
      </c>
      <c r="C122">
        <v>66</v>
      </c>
      <c r="D122">
        <v>0.43325394091536967</v>
      </c>
      <c r="E122">
        <v>29</v>
      </c>
      <c r="F122">
        <v>1.338951202015925E-2</v>
      </c>
      <c r="G122">
        <v>10</v>
      </c>
      <c r="H122" s="8">
        <v>1044.36912994404</v>
      </c>
      <c r="J122">
        <f t="shared" si="11"/>
        <v>0.94899999999999995</v>
      </c>
      <c r="AE122">
        <v>29</v>
      </c>
    </row>
    <row r="123" spans="1:31" x14ac:dyDescent="0.3">
      <c r="A123" s="1">
        <v>121</v>
      </c>
      <c r="B123">
        <v>48</v>
      </c>
      <c r="C123">
        <v>26</v>
      </c>
      <c r="D123">
        <v>0.32991197370924069</v>
      </c>
      <c r="E123">
        <v>20</v>
      </c>
      <c r="F123">
        <v>3.9552794890711347E-2</v>
      </c>
      <c r="G123">
        <v>9</v>
      </c>
      <c r="H123" s="8">
        <v>1211.3406995468599</v>
      </c>
      <c r="J123">
        <f t="shared" si="11"/>
        <v>0.97599999999999998</v>
      </c>
      <c r="AE123">
        <v>28</v>
      </c>
    </row>
    <row r="124" spans="1:31" x14ac:dyDescent="0.3">
      <c r="A124" s="1">
        <v>122</v>
      </c>
      <c r="B124">
        <v>48</v>
      </c>
      <c r="C124">
        <v>1</v>
      </c>
      <c r="D124">
        <v>0.31860987492207532</v>
      </c>
      <c r="E124">
        <v>13</v>
      </c>
      <c r="F124">
        <v>3.1262900842193297E-2</v>
      </c>
      <c r="G124">
        <v>2</v>
      </c>
      <c r="H124" s="8">
        <v>1356.8961159195701</v>
      </c>
      <c r="J124">
        <f t="shared" si="11"/>
        <v>0.98499999999999999</v>
      </c>
      <c r="AE124">
        <v>53</v>
      </c>
    </row>
    <row r="125" spans="1:31" x14ac:dyDescent="0.3">
      <c r="A125" s="1">
        <v>123</v>
      </c>
      <c r="B125">
        <v>48</v>
      </c>
      <c r="C125">
        <v>89</v>
      </c>
      <c r="D125">
        <v>0.18625341860919911</v>
      </c>
      <c r="E125">
        <v>26</v>
      </c>
      <c r="F125">
        <v>1.7530847170244779E-2</v>
      </c>
      <c r="G125">
        <v>3</v>
      </c>
      <c r="H125" s="8">
        <v>912.98269089392295</v>
      </c>
      <c r="J125">
        <f t="shared" si="11"/>
        <v>0.92600000000000005</v>
      </c>
      <c r="AE125">
        <v>25</v>
      </c>
    </row>
    <row r="126" spans="1:31" x14ac:dyDescent="0.3">
      <c r="A126" s="1">
        <v>124</v>
      </c>
      <c r="B126">
        <v>48</v>
      </c>
      <c r="C126">
        <v>97</v>
      </c>
      <c r="D126">
        <v>0.27526689165142693</v>
      </c>
      <c r="E126">
        <v>15</v>
      </c>
      <c r="F126">
        <v>1.3353669247924971E-2</v>
      </c>
      <c r="G126">
        <v>2</v>
      </c>
      <c r="H126" s="8">
        <v>26.074761580200398</v>
      </c>
      <c r="J126">
        <f t="shared" si="11"/>
        <v>0.25900000000000001</v>
      </c>
      <c r="AE126">
        <v>25</v>
      </c>
    </row>
    <row r="127" spans="1:31" x14ac:dyDescent="0.3">
      <c r="A127" s="1">
        <v>125</v>
      </c>
      <c r="B127">
        <v>48</v>
      </c>
      <c r="C127">
        <v>5</v>
      </c>
      <c r="D127">
        <v>0.2116273283976616</v>
      </c>
      <c r="E127">
        <v>18</v>
      </c>
      <c r="F127">
        <v>1.7539437000733401E-2</v>
      </c>
      <c r="G127">
        <v>2</v>
      </c>
      <c r="H127" s="8">
        <v>18.695527060493301</v>
      </c>
      <c r="J127">
        <f t="shared" si="11"/>
        <v>0.22600000000000001</v>
      </c>
      <c r="AE127">
        <v>49</v>
      </c>
    </row>
    <row r="128" spans="1:31" x14ac:dyDescent="0.3">
      <c r="A128" s="1">
        <v>126</v>
      </c>
      <c r="B128">
        <v>48</v>
      </c>
      <c r="C128">
        <v>34</v>
      </c>
      <c r="D128">
        <v>0.1999072702118401</v>
      </c>
      <c r="E128">
        <v>26</v>
      </c>
      <c r="F128">
        <v>3.202204827688231E-3</v>
      </c>
      <c r="G128">
        <v>4</v>
      </c>
      <c r="H128" s="8">
        <v>979.87266070393503</v>
      </c>
      <c r="J128">
        <f t="shared" si="11"/>
        <v>0.94</v>
      </c>
      <c r="AE128">
        <v>23</v>
      </c>
    </row>
    <row r="129" spans="1:31" x14ac:dyDescent="0.3">
      <c r="A129" s="1">
        <v>127</v>
      </c>
      <c r="B129">
        <v>48</v>
      </c>
      <c r="C129">
        <v>65</v>
      </c>
      <c r="D129">
        <v>0.34160296906457333</v>
      </c>
      <c r="E129">
        <v>12</v>
      </c>
      <c r="F129">
        <v>0.52683875447808026</v>
      </c>
      <c r="G129">
        <v>1</v>
      </c>
      <c r="H129" s="8">
        <v>221.942554131208</v>
      </c>
      <c r="J129">
        <f t="shared" si="11"/>
        <v>0.44500000000000001</v>
      </c>
      <c r="AE129">
        <v>71</v>
      </c>
    </row>
    <row r="130" spans="1:31" x14ac:dyDescent="0.3">
      <c r="A130" s="1">
        <v>128</v>
      </c>
      <c r="B130">
        <v>48</v>
      </c>
      <c r="C130">
        <v>8</v>
      </c>
      <c r="D130">
        <v>0.19262927117926951</v>
      </c>
      <c r="E130">
        <v>24</v>
      </c>
      <c r="F130">
        <v>2.8556787905529782E-4</v>
      </c>
      <c r="G130">
        <v>7</v>
      </c>
      <c r="H130" s="8">
        <v>12.538956395877401</v>
      </c>
      <c r="J130">
        <f t="shared" si="11"/>
        <v>0.189</v>
      </c>
      <c r="AE130">
        <v>16</v>
      </c>
    </row>
    <row r="131" spans="1:31" x14ac:dyDescent="0.3">
      <c r="A131" s="1">
        <v>129</v>
      </c>
      <c r="B131">
        <v>48</v>
      </c>
      <c r="C131">
        <v>96</v>
      </c>
      <c r="D131">
        <v>0.31376561084710042</v>
      </c>
      <c r="E131">
        <v>22</v>
      </c>
      <c r="F131">
        <v>1.173415996781646E-2</v>
      </c>
      <c r="G131">
        <v>8</v>
      </c>
      <c r="H131" s="8">
        <v>738.100034163587</v>
      </c>
      <c r="J131">
        <f t="shared" si="11"/>
        <v>0.85199999999999998</v>
      </c>
      <c r="AE131">
        <v>56</v>
      </c>
    </row>
    <row r="132" spans="1:31" x14ac:dyDescent="0.3">
      <c r="A132" s="1">
        <v>130</v>
      </c>
      <c r="B132">
        <v>48</v>
      </c>
      <c r="C132">
        <v>85</v>
      </c>
      <c r="D132">
        <v>0.16946559344125059</v>
      </c>
      <c r="E132">
        <v>12</v>
      </c>
      <c r="F132">
        <v>0.56844564017221855</v>
      </c>
      <c r="G132">
        <v>1</v>
      </c>
      <c r="H132" s="8">
        <v>248.95908400435701</v>
      </c>
      <c r="J132">
        <f t="shared" si="11"/>
        <v>0.46700000000000003</v>
      </c>
      <c r="AE132">
        <v>21</v>
      </c>
    </row>
    <row r="133" spans="1:31" x14ac:dyDescent="0.3">
      <c r="A133" s="1">
        <v>131</v>
      </c>
      <c r="B133">
        <v>48</v>
      </c>
      <c r="C133">
        <v>19</v>
      </c>
      <c r="D133">
        <v>0.23802317421661809</v>
      </c>
      <c r="E133">
        <v>12</v>
      </c>
      <c r="F133">
        <v>0.52440975795107303</v>
      </c>
      <c r="G133">
        <v>1</v>
      </c>
      <c r="H133" s="8">
        <v>111.242370564605</v>
      </c>
      <c r="J133">
        <f t="shared" si="11"/>
        <v>0.36799999999999999</v>
      </c>
      <c r="AE133">
        <v>43</v>
      </c>
    </row>
    <row r="134" spans="1:31" x14ac:dyDescent="0.3">
      <c r="A134" s="1">
        <v>132</v>
      </c>
      <c r="B134">
        <v>48</v>
      </c>
      <c r="C134">
        <v>6</v>
      </c>
      <c r="D134">
        <v>0.31542691068293449</v>
      </c>
      <c r="E134">
        <v>16</v>
      </c>
      <c r="F134">
        <v>5.162377220841452E-4</v>
      </c>
      <c r="G134">
        <v>3</v>
      </c>
      <c r="H134" s="8">
        <v>36.753063802154102</v>
      </c>
      <c r="J134">
        <f t="shared" si="11"/>
        <v>0.28399999999999997</v>
      </c>
      <c r="AE134">
        <v>108</v>
      </c>
    </row>
    <row r="135" spans="1:31" x14ac:dyDescent="0.3">
      <c r="A135" s="1">
        <v>133</v>
      </c>
      <c r="B135">
        <v>48</v>
      </c>
      <c r="C135">
        <v>12</v>
      </c>
      <c r="D135">
        <v>0.220142529362096</v>
      </c>
      <c r="E135">
        <v>31</v>
      </c>
      <c r="F135">
        <v>3.1213245636531439E-2</v>
      </c>
      <c r="G135">
        <v>4</v>
      </c>
      <c r="H135" s="8">
        <v>1131.2305420943201</v>
      </c>
      <c r="J135">
        <f t="shared" si="11"/>
        <v>0.96499999999999997</v>
      </c>
      <c r="AE135">
        <v>21</v>
      </c>
    </row>
    <row r="136" spans="1:31" x14ac:dyDescent="0.3">
      <c r="A136" s="1">
        <v>134</v>
      </c>
      <c r="B136">
        <v>48</v>
      </c>
      <c r="C136">
        <v>43</v>
      </c>
      <c r="D136">
        <v>8.3269379190205897E-2</v>
      </c>
      <c r="E136">
        <v>12</v>
      </c>
      <c r="F136">
        <v>0.34215293887033799</v>
      </c>
      <c r="G136">
        <v>1</v>
      </c>
      <c r="H136" s="8">
        <v>7.0209092254575998</v>
      </c>
      <c r="J136">
        <f t="shared" si="11"/>
        <v>0.13100000000000001</v>
      </c>
      <c r="AE136">
        <v>58</v>
      </c>
    </row>
    <row r="137" spans="1:31" x14ac:dyDescent="0.3">
      <c r="A137" s="1">
        <v>135</v>
      </c>
      <c r="B137">
        <v>48</v>
      </c>
      <c r="C137">
        <v>28</v>
      </c>
      <c r="D137">
        <v>0.28828916854259728</v>
      </c>
      <c r="E137">
        <v>12</v>
      </c>
      <c r="F137">
        <v>0.32517751716058019</v>
      </c>
      <c r="G137">
        <v>1</v>
      </c>
      <c r="H137" s="8">
        <v>3.3100108355793201</v>
      </c>
      <c r="J137">
        <f t="shared" si="11"/>
        <v>7.5999999999999998E-2</v>
      </c>
      <c r="AE137">
        <v>22</v>
      </c>
    </row>
    <row r="138" spans="1:31" x14ac:dyDescent="0.3">
      <c r="A138" s="1">
        <v>136</v>
      </c>
      <c r="B138">
        <v>48</v>
      </c>
      <c r="C138">
        <v>80</v>
      </c>
      <c r="D138">
        <v>0.1981555065688152</v>
      </c>
      <c r="E138">
        <v>53</v>
      </c>
      <c r="F138">
        <v>1.4707829655096209E-3</v>
      </c>
      <c r="G138">
        <v>6</v>
      </c>
      <c r="H138" s="8">
        <v>534.38630640573103</v>
      </c>
      <c r="J138">
        <f t="shared" si="11"/>
        <v>0.74099999999999999</v>
      </c>
      <c r="AE138">
        <v>19</v>
      </c>
    </row>
    <row r="139" spans="1:31" x14ac:dyDescent="0.3">
      <c r="A139" s="1">
        <v>137</v>
      </c>
      <c r="B139">
        <v>48</v>
      </c>
      <c r="C139">
        <v>46</v>
      </c>
      <c r="D139">
        <v>0.24578266373820179</v>
      </c>
      <c r="E139">
        <v>19</v>
      </c>
      <c r="F139">
        <v>3.3188423606240469E-3</v>
      </c>
      <c r="G139">
        <v>2</v>
      </c>
      <c r="H139" s="8">
        <v>100.50067828658</v>
      </c>
      <c r="J139">
        <f t="shared" si="11"/>
        <v>0.35699999999999998</v>
      </c>
      <c r="AE139">
        <v>70</v>
      </c>
    </row>
    <row r="140" spans="1:31" x14ac:dyDescent="0.3">
      <c r="A140" s="1">
        <v>138</v>
      </c>
      <c r="B140">
        <v>48</v>
      </c>
      <c r="C140">
        <v>77</v>
      </c>
      <c r="D140">
        <v>0.26334213421539071</v>
      </c>
      <c r="E140">
        <v>12</v>
      </c>
      <c r="F140">
        <v>0.67940230273776736</v>
      </c>
      <c r="G140">
        <v>1</v>
      </c>
      <c r="H140" s="8">
        <v>127.44052639772001</v>
      </c>
      <c r="J140">
        <f t="shared" si="11"/>
        <v>0.38</v>
      </c>
      <c r="AE140">
        <v>27</v>
      </c>
    </row>
    <row r="141" spans="1:31" x14ac:dyDescent="0.3">
      <c r="A141" s="1">
        <v>139</v>
      </c>
      <c r="B141">
        <v>48</v>
      </c>
      <c r="C141">
        <v>17</v>
      </c>
      <c r="D141">
        <v>0.25124823241338717</v>
      </c>
      <c r="E141">
        <v>30</v>
      </c>
      <c r="F141">
        <v>2.194611275275056E-2</v>
      </c>
      <c r="G141">
        <v>5</v>
      </c>
      <c r="H141" s="8">
        <v>295.22552173271998</v>
      </c>
      <c r="J141">
        <f t="shared" si="11"/>
        <v>0.503</v>
      </c>
      <c r="AE141">
        <v>26</v>
      </c>
    </row>
    <row r="142" spans="1:31" x14ac:dyDescent="0.3">
      <c r="A142" s="1">
        <v>140</v>
      </c>
      <c r="B142">
        <v>48</v>
      </c>
      <c r="C142">
        <v>16</v>
      </c>
      <c r="D142">
        <v>0.3525068598982608</v>
      </c>
      <c r="E142">
        <v>12</v>
      </c>
      <c r="F142">
        <v>0.52321371315395637</v>
      </c>
      <c r="G142">
        <v>1</v>
      </c>
      <c r="H142" s="8">
        <v>284.72222724160702</v>
      </c>
      <c r="J142">
        <f t="shared" si="11"/>
        <v>0.49399999999999999</v>
      </c>
      <c r="AE142">
        <v>42</v>
      </c>
    </row>
    <row r="143" spans="1:31" x14ac:dyDescent="0.3">
      <c r="A143" s="1">
        <v>141</v>
      </c>
      <c r="B143">
        <v>48</v>
      </c>
      <c r="C143">
        <v>82</v>
      </c>
      <c r="D143">
        <v>0.16948919806925969</v>
      </c>
      <c r="E143">
        <v>34</v>
      </c>
      <c r="F143">
        <v>8.6773003282116998E-3</v>
      </c>
      <c r="G143">
        <v>3</v>
      </c>
      <c r="H143" s="8">
        <v>53.398514570133003</v>
      </c>
      <c r="J143">
        <f t="shared" si="11"/>
        <v>0.312</v>
      </c>
      <c r="AE143">
        <v>23</v>
      </c>
    </row>
    <row r="144" spans="1:31" x14ac:dyDescent="0.3">
      <c r="A144" s="1">
        <v>142</v>
      </c>
      <c r="B144">
        <v>48</v>
      </c>
      <c r="C144">
        <v>48</v>
      </c>
      <c r="D144">
        <v>0.40358826050173818</v>
      </c>
      <c r="E144">
        <v>18</v>
      </c>
      <c r="F144">
        <v>5.3066635166814952E-2</v>
      </c>
      <c r="G144">
        <v>4</v>
      </c>
      <c r="H144" s="8">
        <v>422.46861081047803</v>
      </c>
      <c r="J144">
        <f t="shared" si="11"/>
        <v>0.65100000000000002</v>
      </c>
      <c r="AE144">
        <v>33</v>
      </c>
    </row>
    <row r="145" spans="1:31" x14ac:dyDescent="0.3">
      <c r="A145" s="1">
        <v>143</v>
      </c>
      <c r="B145">
        <v>48</v>
      </c>
      <c r="C145">
        <v>20</v>
      </c>
      <c r="D145">
        <v>0.21014120798948771</v>
      </c>
      <c r="E145">
        <v>24</v>
      </c>
      <c r="F145">
        <v>2.5843015048250231E-2</v>
      </c>
      <c r="G145">
        <v>6</v>
      </c>
      <c r="H145" s="8">
        <v>45.226257143494699</v>
      </c>
      <c r="J145">
        <f t="shared" si="11"/>
        <v>0.30099999999999999</v>
      </c>
      <c r="AE145">
        <v>32</v>
      </c>
    </row>
    <row r="146" spans="1:31" x14ac:dyDescent="0.3">
      <c r="A146" s="1">
        <v>144</v>
      </c>
      <c r="B146">
        <v>48</v>
      </c>
      <c r="C146">
        <v>10</v>
      </c>
      <c r="D146">
        <v>0.2198387851447656</v>
      </c>
      <c r="E146">
        <v>56</v>
      </c>
      <c r="F146">
        <v>1.2351740097289021E-3</v>
      </c>
      <c r="G146">
        <v>12</v>
      </c>
      <c r="H146" s="8">
        <v>473.17422200027198</v>
      </c>
      <c r="J146">
        <f t="shared" si="11"/>
        <v>0.69599999999999995</v>
      </c>
      <c r="AE146">
        <v>24</v>
      </c>
    </row>
    <row r="147" spans="1:31" x14ac:dyDescent="0.3">
      <c r="A147" s="1">
        <v>145</v>
      </c>
      <c r="B147">
        <v>48</v>
      </c>
      <c r="C147">
        <v>15</v>
      </c>
      <c r="D147">
        <v>0.37860046047047841</v>
      </c>
      <c r="E147">
        <v>12</v>
      </c>
      <c r="F147">
        <v>0.51228161579410536</v>
      </c>
      <c r="G147">
        <v>1</v>
      </c>
      <c r="H147" s="8">
        <v>96.1474195956378</v>
      </c>
      <c r="J147">
        <f t="shared" si="11"/>
        <v>0.35199999999999998</v>
      </c>
      <c r="AE147">
        <v>43</v>
      </c>
    </row>
    <row r="148" spans="1:31" x14ac:dyDescent="0.3">
      <c r="A148" s="1">
        <v>146</v>
      </c>
      <c r="B148">
        <v>48</v>
      </c>
      <c r="C148">
        <v>7</v>
      </c>
      <c r="D148">
        <v>0.1757450686514973</v>
      </c>
      <c r="E148">
        <v>20</v>
      </c>
      <c r="F148">
        <v>1.6566097160621511E-2</v>
      </c>
      <c r="G148">
        <v>6</v>
      </c>
      <c r="H148" s="8">
        <v>14.301038729068701</v>
      </c>
      <c r="J148">
        <f t="shared" si="11"/>
        <v>0.19900000000000001</v>
      </c>
      <c r="AE148">
        <v>40</v>
      </c>
    </row>
    <row r="149" spans="1:31" x14ac:dyDescent="0.3">
      <c r="A149" s="1">
        <v>147</v>
      </c>
      <c r="B149">
        <v>48</v>
      </c>
      <c r="C149">
        <v>39</v>
      </c>
      <c r="D149">
        <v>0.36895686268128419</v>
      </c>
      <c r="E149">
        <v>12</v>
      </c>
      <c r="F149">
        <v>0.35197293508927502</v>
      </c>
      <c r="G149">
        <v>1</v>
      </c>
      <c r="H149" s="8">
        <v>411.52720018711102</v>
      </c>
      <c r="J149">
        <f t="shared" si="11"/>
        <v>0.63800000000000001</v>
      </c>
      <c r="AE149">
        <v>18</v>
      </c>
    </row>
    <row r="150" spans="1:31" x14ac:dyDescent="0.3">
      <c r="A150" s="1">
        <v>148</v>
      </c>
      <c r="B150">
        <v>48</v>
      </c>
      <c r="C150">
        <v>29</v>
      </c>
      <c r="D150">
        <v>0.28200961721511048</v>
      </c>
      <c r="E150">
        <v>18</v>
      </c>
      <c r="F150">
        <v>3.570497326436374E-2</v>
      </c>
      <c r="G150">
        <v>2</v>
      </c>
      <c r="H150" s="8">
        <v>2.0406547997742299</v>
      </c>
      <c r="J150">
        <f t="shared" si="11"/>
        <v>4.4999999999999998E-2</v>
      </c>
      <c r="AE150">
        <v>23</v>
      </c>
    </row>
    <row r="151" spans="1:31" x14ac:dyDescent="0.3">
      <c r="A151" s="1">
        <v>149</v>
      </c>
      <c r="B151">
        <v>48</v>
      </c>
      <c r="C151">
        <v>71</v>
      </c>
      <c r="D151">
        <v>9.0057111603596335E-2</v>
      </c>
      <c r="E151">
        <v>12</v>
      </c>
      <c r="F151">
        <v>0.61291614394283556</v>
      </c>
      <c r="G151">
        <v>1</v>
      </c>
      <c r="H151" s="8">
        <v>188.79077301847499</v>
      </c>
      <c r="J151">
        <f t="shared" si="11"/>
        <v>0.42199999999999999</v>
      </c>
      <c r="AE151">
        <v>24</v>
      </c>
    </row>
    <row r="152" spans="1:31" x14ac:dyDescent="0.3">
      <c r="A152" s="1">
        <v>150</v>
      </c>
      <c r="B152">
        <v>48</v>
      </c>
      <c r="C152">
        <v>63</v>
      </c>
      <c r="D152">
        <v>0.14219906114067171</v>
      </c>
      <c r="E152">
        <v>28</v>
      </c>
      <c r="F152">
        <v>1.184701596237805E-3</v>
      </c>
      <c r="G152">
        <v>5</v>
      </c>
      <c r="H152" s="8">
        <v>309.77523954126002</v>
      </c>
      <c r="J152">
        <f t="shared" si="11"/>
        <v>0.51400000000000001</v>
      </c>
      <c r="AE152">
        <v>67</v>
      </c>
    </row>
    <row r="153" spans="1:31" x14ac:dyDescent="0.3">
      <c r="A153" s="1">
        <v>151</v>
      </c>
      <c r="B153">
        <v>48</v>
      </c>
      <c r="C153">
        <v>51</v>
      </c>
      <c r="D153">
        <v>0.2236847634824001</v>
      </c>
      <c r="E153">
        <v>12</v>
      </c>
      <c r="F153">
        <v>0.16388705688767399</v>
      </c>
      <c r="G153">
        <v>1</v>
      </c>
      <c r="H153" s="8">
        <v>720.85088173281997</v>
      </c>
      <c r="J153">
        <f t="shared" si="11"/>
        <v>0.84299999999999997</v>
      </c>
      <c r="AE153">
        <v>33</v>
      </c>
    </row>
    <row r="154" spans="1:31" x14ac:dyDescent="0.3">
      <c r="A154" s="1">
        <v>152</v>
      </c>
      <c r="B154">
        <v>48</v>
      </c>
      <c r="C154">
        <v>87</v>
      </c>
      <c r="D154">
        <v>0.21354903550423179</v>
      </c>
      <c r="E154">
        <v>12</v>
      </c>
      <c r="F154">
        <v>0.52547049268629387</v>
      </c>
      <c r="G154">
        <v>1</v>
      </c>
      <c r="H154" s="8">
        <v>1.76107438715234</v>
      </c>
      <c r="J154">
        <f t="shared" si="11"/>
        <v>3.7999999999999999E-2</v>
      </c>
      <c r="AE154">
        <v>22</v>
      </c>
    </row>
    <row r="155" spans="1:31" x14ac:dyDescent="0.3">
      <c r="A155" s="1">
        <v>153</v>
      </c>
      <c r="B155">
        <v>48</v>
      </c>
      <c r="C155">
        <v>58</v>
      </c>
      <c r="D155">
        <v>0.177693949599459</v>
      </c>
      <c r="E155">
        <v>12</v>
      </c>
      <c r="F155">
        <v>0.37691444416857439</v>
      </c>
      <c r="G155">
        <v>1</v>
      </c>
      <c r="H155" s="8">
        <v>2.8977198702465401</v>
      </c>
      <c r="J155">
        <f t="shared" si="11"/>
        <v>6.8000000000000005E-2</v>
      </c>
      <c r="AE155">
        <v>44</v>
      </c>
    </row>
    <row r="156" spans="1:31" x14ac:dyDescent="0.3">
      <c r="A156" s="1">
        <v>154</v>
      </c>
      <c r="B156">
        <v>48</v>
      </c>
      <c r="C156">
        <v>91</v>
      </c>
      <c r="D156">
        <v>0.17300152681194411</v>
      </c>
      <c r="E156">
        <v>21</v>
      </c>
      <c r="F156">
        <v>2.9736801613438321E-2</v>
      </c>
      <c r="G156">
        <v>2</v>
      </c>
      <c r="H156" s="8">
        <v>4.65895851737009</v>
      </c>
      <c r="J156">
        <f t="shared" si="11"/>
        <v>0.10100000000000001</v>
      </c>
      <c r="AE156">
        <v>34</v>
      </c>
    </row>
    <row r="157" spans="1:31" x14ac:dyDescent="0.3">
      <c r="A157" s="1">
        <v>155</v>
      </c>
      <c r="B157">
        <v>48</v>
      </c>
      <c r="C157">
        <v>56</v>
      </c>
      <c r="D157">
        <v>0.25498124446919401</v>
      </c>
      <c r="E157">
        <v>25</v>
      </c>
      <c r="F157">
        <v>1.1187299167851609E-4</v>
      </c>
      <c r="G157">
        <v>5</v>
      </c>
      <c r="H157" s="8">
        <v>1613.03998143545</v>
      </c>
      <c r="J157">
        <f t="shared" si="11"/>
        <v>0.99299999999999999</v>
      </c>
      <c r="AE157">
        <v>25</v>
      </c>
    </row>
    <row r="158" spans="1:31" x14ac:dyDescent="0.3">
      <c r="A158" s="1">
        <v>156</v>
      </c>
      <c r="B158">
        <v>48</v>
      </c>
      <c r="C158">
        <v>53</v>
      </c>
      <c r="D158">
        <v>0.15267345298442761</v>
      </c>
      <c r="E158">
        <v>12</v>
      </c>
      <c r="F158">
        <v>0.1870952683740677</v>
      </c>
      <c r="G158">
        <v>1</v>
      </c>
      <c r="H158" s="8">
        <v>516.14032280968195</v>
      </c>
      <c r="J158">
        <f t="shared" si="11"/>
        <v>0.73099999999999998</v>
      </c>
      <c r="AE158">
        <v>42</v>
      </c>
    </row>
    <row r="159" spans="1:31" x14ac:dyDescent="0.3">
      <c r="A159" s="1">
        <v>157</v>
      </c>
      <c r="B159">
        <v>48</v>
      </c>
      <c r="C159">
        <v>33</v>
      </c>
      <c r="D159">
        <v>0.2620262630119774</v>
      </c>
      <c r="E159">
        <v>12</v>
      </c>
      <c r="F159">
        <v>0.35136619561102189</v>
      </c>
      <c r="G159">
        <v>1</v>
      </c>
      <c r="H159" s="8">
        <v>11.677190772712001</v>
      </c>
      <c r="J159">
        <f t="shared" si="11"/>
        <v>0.182</v>
      </c>
      <c r="AE159">
        <v>35</v>
      </c>
    </row>
    <row r="160" spans="1:31" x14ac:dyDescent="0.3">
      <c r="A160" s="1">
        <v>158</v>
      </c>
      <c r="B160">
        <v>48</v>
      </c>
      <c r="C160">
        <v>3</v>
      </c>
      <c r="D160">
        <v>0.2248316730769585</v>
      </c>
      <c r="E160">
        <v>12</v>
      </c>
      <c r="F160">
        <v>4.1866912426622507E-2</v>
      </c>
      <c r="G160">
        <v>1</v>
      </c>
      <c r="H160" s="8">
        <v>10.6157833300188</v>
      </c>
      <c r="J160">
        <f t="shared" si="11"/>
        <v>0.17</v>
      </c>
      <c r="AE160">
        <v>65</v>
      </c>
    </row>
    <row r="161" spans="1:31" x14ac:dyDescent="0.3">
      <c r="A161" s="1">
        <v>159</v>
      </c>
      <c r="B161">
        <v>48</v>
      </c>
      <c r="C161">
        <v>74</v>
      </c>
      <c r="D161">
        <v>0.55790359242619914</v>
      </c>
      <c r="E161">
        <v>39</v>
      </c>
      <c r="F161">
        <v>7.8643243172777169E-4</v>
      </c>
      <c r="G161">
        <v>8</v>
      </c>
      <c r="H161" s="8">
        <v>922.20606705073601</v>
      </c>
      <c r="J161">
        <f t="shared" si="11"/>
        <v>0.92800000000000005</v>
      </c>
      <c r="AE161">
        <v>15</v>
      </c>
    </row>
    <row r="162" spans="1:31" x14ac:dyDescent="0.3">
      <c r="A162" s="1">
        <v>160</v>
      </c>
      <c r="B162">
        <v>48</v>
      </c>
      <c r="C162">
        <v>69</v>
      </c>
      <c r="D162">
        <v>0.21653806748239671</v>
      </c>
      <c r="E162">
        <v>12</v>
      </c>
      <c r="F162">
        <v>0.41176237490901751</v>
      </c>
      <c r="G162">
        <v>1</v>
      </c>
      <c r="H162" s="8">
        <v>7.4455269954030898</v>
      </c>
      <c r="J162">
        <f t="shared" si="11"/>
        <v>0.13500000000000001</v>
      </c>
      <c r="AE162">
        <v>41</v>
      </c>
    </row>
    <row r="163" spans="1:31" x14ac:dyDescent="0.3">
      <c r="A163" s="1">
        <v>161</v>
      </c>
      <c r="B163">
        <v>48</v>
      </c>
      <c r="C163">
        <v>95</v>
      </c>
      <c r="D163">
        <v>0.18008311618863601</v>
      </c>
      <c r="E163">
        <v>23</v>
      </c>
      <c r="F163">
        <v>1.738046387216163E-2</v>
      </c>
      <c r="G163">
        <v>5</v>
      </c>
      <c r="H163" s="8">
        <v>390.33012016146398</v>
      </c>
      <c r="J163">
        <f t="shared" si="11"/>
        <v>0.61199999999999999</v>
      </c>
      <c r="AE163">
        <v>23</v>
      </c>
    </row>
    <row r="164" spans="1:31" x14ac:dyDescent="0.3">
      <c r="A164" s="1">
        <v>162</v>
      </c>
      <c r="B164">
        <v>48</v>
      </c>
      <c r="C164">
        <v>31</v>
      </c>
      <c r="D164">
        <v>0.27908550302453311</v>
      </c>
      <c r="E164">
        <v>20</v>
      </c>
      <c r="F164">
        <v>1.3783557401736689E-2</v>
      </c>
      <c r="G164">
        <v>2</v>
      </c>
      <c r="H164" s="8">
        <v>1239.1948979922599</v>
      </c>
      <c r="J164">
        <f t="shared" si="11"/>
        <v>0.98</v>
      </c>
      <c r="AE164">
        <v>38</v>
      </c>
    </row>
    <row r="165" spans="1:31" x14ac:dyDescent="0.3">
      <c r="A165" s="1">
        <v>163</v>
      </c>
      <c r="B165">
        <v>48</v>
      </c>
      <c r="C165">
        <v>2</v>
      </c>
      <c r="D165">
        <v>0.18656593404607941</v>
      </c>
      <c r="E165">
        <v>12</v>
      </c>
      <c r="F165">
        <v>2.2785190749122591E-2</v>
      </c>
      <c r="G165">
        <v>2</v>
      </c>
      <c r="H165" s="8">
        <v>10.344003193049501</v>
      </c>
      <c r="J165">
        <f t="shared" si="11"/>
        <v>0.16800000000000001</v>
      </c>
      <c r="AE165">
        <v>26</v>
      </c>
    </row>
    <row r="166" spans="1:31" x14ac:dyDescent="0.3">
      <c r="A166" s="1">
        <v>164</v>
      </c>
      <c r="B166">
        <v>48</v>
      </c>
      <c r="C166">
        <v>32</v>
      </c>
      <c r="D166">
        <v>8.0724741734176514E-2</v>
      </c>
      <c r="E166">
        <v>12</v>
      </c>
      <c r="F166">
        <v>0.33200834557392678</v>
      </c>
      <c r="G166">
        <v>1</v>
      </c>
      <c r="H166" s="8">
        <v>22.443285141200501</v>
      </c>
      <c r="J166">
        <f t="shared" ref="J166:J229" si="12">_xlfn.PERCENTRANK.EXC($H$2:$H$4601,H166)</f>
        <v>0.245</v>
      </c>
      <c r="AE166">
        <v>20</v>
      </c>
    </row>
    <row r="167" spans="1:31" x14ac:dyDescent="0.3">
      <c r="A167" s="1">
        <v>165</v>
      </c>
      <c r="B167">
        <v>48</v>
      </c>
      <c r="C167">
        <v>93</v>
      </c>
      <c r="D167">
        <v>6.4832534308000442E-2</v>
      </c>
      <c r="E167">
        <v>22</v>
      </c>
      <c r="F167">
        <v>1.4358708525618101E-2</v>
      </c>
      <c r="G167">
        <v>5</v>
      </c>
      <c r="H167" s="8">
        <v>375.20496998974102</v>
      </c>
      <c r="J167">
        <f t="shared" si="12"/>
        <v>0.59099999999999997</v>
      </c>
      <c r="AE167">
        <v>18</v>
      </c>
    </row>
    <row r="168" spans="1:31" x14ac:dyDescent="0.3">
      <c r="A168" s="1">
        <v>166</v>
      </c>
      <c r="B168">
        <v>48</v>
      </c>
      <c r="C168">
        <v>99</v>
      </c>
      <c r="D168">
        <v>0.21451887829456129</v>
      </c>
      <c r="E168">
        <v>13</v>
      </c>
      <c r="F168">
        <v>1.5825208151836221E-2</v>
      </c>
      <c r="G168">
        <v>5</v>
      </c>
      <c r="H168" s="8">
        <v>14.6909749055328</v>
      </c>
      <c r="J168">
        <f t="shared" si="12"/>
        <v>0.20200000000000001</v>
      </c>
      <c r="AE168">
        <v>44</v>
      </c>
    </row>
    <row r="169" spans="1:31" x14ac:dyDescent="0.3">
      <c r="A169" s="1">
        <v>167</v>
      </c>
      <c r="B169">
        <v>48</v>
      </c>
      <c r="C169">
        <v>45</v>
      </c>
      <c r="D169">
        <v>0.3385603493942424</v>
      </c>
      <c r="E169">
        <v>12</v>
      </c>
      <c r="F169">
        <v>0.30465834665357688</v>
      </c>
      <c r="G169">
        <v>1</v>
      </c>
      <c r="H169" s="8">
        <v>56.051301298095098</v>
      </c>
      <c r="J169">
        <f t="shared" si="12"/>
        <v>0.316</v>
      </c>
      <c r="AE169">
        <v>35</v>
      </c>
    </row>
    <row r="170" spans="1:31" x14ac:dyDescent="0.3">
      <c r="A170" s="1">
        <v>168</v>
      </c>
      <c r="B170">
        <v>48</v>
      </c>
      <c r="C170">
        <v>35</v>
      </c>
      <c r="D170">
        <v>0.13095275272303691</v>
      </c>
      <c r="E170">
        <v>24</v>
      </c>
      <c r="F170">
        <v>3.0866724894689779E-2</v>
      </c>
      <c r="G170">
        <v>5</v>
      </c>
      <c r="H170" s="8">
        <v>1778.1465116709901</v>
      </c>
      <c r="J170">
        <f t="shared" si="12"/>
        <v>0.997</v>
      </c>
      <c r="AE170">
        <v>25</v>
      </c>
    </row>
    <row r="171" spans="1:31" x14ac:dyDescent="0.3">
      <c r="A171" s="1">
        <v>169</v>
      </c>
      <c r="B171">
        <v>48</v>
      </c>
      <c r="C171">
        <v>13</v>
      </c>
      <c r="D171">
        <v>0.23616034918520301</v>
      </c>
      <c r="E171">
        <v>22</v>
      </c>
      <c r="F171">
        <v>7.7789382236333193E-2</v>
      </c>
      <c r="G171">
        <v>2</v>
      </c>
      <c r="H171" s="8">
        <v>307.37321872135101</v>
      </c>
      <c r="J171">
        <f t="shared" si="12"/>
        <v>0.51200000000000001</v>
      </c>
      <c r="AE171">
        <v>20</v>
      </c>
    </row>
    <row r="172" spans="1:31" x14ac:dyDescent="0.3">
      <c r="A172" s="1">
        <v>170</v>
      </c>
      <c r="B172">
        <v>48</v>
      </c>
      <c r="C172">
        <v>11</v>
      </c>
      <c r="D172">
        <v>0.29190477479521859</v>
      </c>
      <c r="E172">
        <v>33</v>
      </c>
      <c r="F172">
        <v>7.0206745007950211E-4</v>
      </c>
      <c r="G172">
        <v>8</v>
      </c>
      <c r="H172" s="8">
        <v>268.16642461943798</v>
      </c>
      <c r="J172">
        <f t="shared" si="12"/>
        <v>0.48099999999999998</v>
      </c>
      <c r="AE172">
        <v>61</v>
      </c>
    </row>
    <row r="173" spans="1:31" x14ac:dyDescent="0.3">
      <c r="A173" s="1">
        <v>171</v>
      </c>
      <c r="B173">
        <v>48</v>
      </c>
      <c r="C173">
        <v>23</v>
      </c>
      <c r="D173">
        <v>0.40758095572250019</v>
      </c>
      <c r="E173">
        <v>12</v>
      </c>
      <c r="F173">
        <v>0.31859522928096579</v>
      </c>
      <c r="G173">
        <v>1</v>
      </c>
      <c r="H173" s="8">
        <v>3.34846115987615</v>
      </c>
      <c r="J173">
        <f t="shared" si="12"/>
        <v>7.5999999999999998E-2</v>
      </c>
      <c r="AE173">
        <v>28</v>
      </c>
    </row>
    <row r="174" spans="1:31" x14ac:dyDescent="0.3">
      <c r="A174" s="1">
        <v>172</v>
      </c>
      <c r="B174">
        <v>48</v>
      </c>
      <c r="C174">
        <v>67</v>
      </c>
      <c r="D174">
        <v>0.58046804344810543</v>
      </c>
      <c r="E174">
        <v>22</v>
      </c>
      <c r="F174">
        <v>8.4640693393201079E-3</v>
      </c>
      <c r="G174">
        <v>2</v>
      </c>
      <c r="H174" s="8">
        <v>796.02588661403502</v>
      </c>
      <c r="J174">
        <f t="shared" si="12"/>
        <v>0.88700000000000001</v>
      </c>
      <c r="AE174">
        <v>21</v>
      </c>
    </row>
    <row r="175" spans="1:31" x14ac:dyDescent="0.3">
      <c r="A175" s="1">
        <v>173</v>
      </c>
      <c r="B175">
        <v>48</v>
      </c>
      <c r="C175">
        <v>75</v>
      </c>
      <c r="D175">
        <v>0.55151831813902297</v>
      </c>
      <c r="E175">
        <v>42</v>
      </c>
      <c r="F175">
        <v>6.9729098451789054E-4</v>
      </c>
      <c r="G175">
        <v>18</v>
      </c>
      <c r="H175" s="8">
        <v>817.39758226004199</v>
      </c>
      <c r="J175">
        <f t="shared" si="12"/>
        <v>0.89800000000000002</v>
      </c>
      <c r="AE175">
        <v>61</v>
      </c>
    </row>
    <row r="176" spans="1:31" x14ac:dyDescent="0.3">
      <c r="A176" s="1">
        <v>174</v>
      </c>
      <c r="B176">
        <v>48</v>
      </c>
      <c r="C176">
        <v>38</v>
      </c>
      <c r="D176">
        <v>0.21841528770478311</v>
      </c>
      <c r="E176">
        <v>19</v>
      </c>
      <c r="F176">
        <v>3.115272772724988E-2</v>
      </c>
      <c r="G176">
        <v>2</v>
      </c>
      <c r="H176" s="8">
        <v>978.57167701901699</v>
      </c>
      <c r="J176">
        <f t="shared" si="12"/>
        <v>0.93899999999999995</v>
      </c>
      <c r="AE176">
        <v>17</v>
      </c>
    </row>
    <row r="177" spans="1:31" x14ac:dyDescent="0.3">
      <c r="A177" s="1">
        <v>175</v>
      </c>
      <c r="B177">
        <v>48</v>
      </c>
      <c r="C177">
        <v>47</v>
      </c>
      <c r="D177">
        <v>0.1689110317472047</v>
      </c>
      <c r="E177">
        <v>18</v>
      </c>
      <c r="F177">
        <v>7.2649942714219692E-2</v>
      </c>
      <c r="G177">
        <v>2</v>
      </c>
      <c r="H177" s="8">
        <v>449.595374404442</v>
      </c>
      <c r="J177">
        <f t="shared" si="12"/>
        <v>0.67600000000000005</v>
      </c>
      <c r="AE177">
        <v>31</v>
      </c>
    </row>
    <row r="178" spans="1:31" x14ac:dyDescent="0.3">
      <c r="A178" s="1">
        <v>176</v>
      </c>
      <c r="B178">
        <v>48</v>
      </c>
      <c r="C178">
        <v>88</v>
      </c>
      <c r="D178">
        <v>0.1102918823315584</v>
      </c>
      <c r="E178">
        <v>12</v>
      </c>
      <c r="F178">
        <v>0.52662749011769128</v>
      </c>
      <c r="G178">
        <v>1</v>
      </c>
      <c r="H178" s="8">
        <v>243.72733937321101</v>
      </c>
      <c r="J178">
        <f t="shared" si="12"/>
        <v>0.46200000000000002</v>
      </c>
      <c r="AE178">
        <v>23</v>
      </c>
    </row>
    <row r="179" spans="1:31" x14ac:dyDescent="0.3">
      <c r="A179" s="1">
        <v>177</v>
      </c>
      <c r="B179">
        <v>48</v>
      </c>
      <c r="C179">
        <v>14</v>
      </c>
      <c r="D179">
        <v>0.17534540944119731</v>
      </c>
      <c r="E179">
        <v>22</v>
      </c>
      <c r="F179">
        <v>9.4237425135403868E-2</v>
      </c>
      <c r="G179">
        <v>2</v>
      </c>
      <c r="H179" s="8">
        <v>310.790042090849</v>
      </c>
      <c r="J179">
        <f t="shared" si="12"/>
        <v>0.51500000000000001</v>
      </c>
      <c r="AE179">
        <v>22</v>
      </c>
    </row>
    <row r="180" spans="1:31" x14ac:dyDescent="0.3">
      <c r="A180" s="1">
        <v>178</v>
      </c>
      <c r="B180">
        <v>48</v>
      </c>
      <c r="C180">
        <v>24</v>
      </c>
      <c r="D180">
        <v>0.35664345453081869</v>
      </c>
      <c r="E180">
        <v>12</v>
      </c>
      <c r="F180">
        <v>0.31546404630223451</v>
      </c>
      <c r="G180">
        <v>1</v>
      </c>
      <c r="H180" s="8">
        <v>765.12738284660304</v>
      </c>
      <c r="J180">
        <f t="shared" si="12"/>
        <v>0.86599999999999999</v>
      </c>
      <c r="AE180">
        <v>65</v>
      </c>
    </row>
    <row r="181" spans="1:31" x14ac:dyDescent="0.3">
      <c r="A181" s="1">
        <v>179</v>
      </c>
      <c r="B181">
        <v>48</v>
      </c>
      <c r="C181">
        <v>49</v>
      </c>
      <c r="D181">
        <v>4.4685464418947482E-2</v>
      </c>
      <c r="E181">
        <v>17</v>
      </c>
      <c r="F181">
        <v>5.5602508798362205E-4</v>
      </c>
      <c r="G181">
        <v>3</v>
      </c>
      <c r="H181" s="8">
        <v>475.72281068782303</v>
      </c>
      <c r="J181">
        <f t="shared" si="12"/>
        <v>0.69799999999999995</v>
      </c>
      <c r="AE181">
        <v>32</v>
      </c>
    </row>
    <row r="182" spans="1:31" x14ac:dyDescent="0.3">
      <c r="A182" s="1">
        <v>180</v>
      </c>
      <c r="B182">
        <v>48</v>
      </c>
      <c r="C182">
        <v>40</v>
      </c>
      <c r="D182">
        <v>0.13197749656772961</v>
      </c>
      <c r="E182">
        <v>22</v>
      </c>
      <c r="F182">
        <v>2.7112442626497289E-2</v>
      </c>
      <c r="G182">
        <v>7</v>
      </c>
      <c r="H182" s="8">
        <v>430.22033903053602</v>
      </c>
      <c r="J182">
        <f t="shared" si="12"/>
        <v>0.66</v>
      </c>
      <c r="AE182">
        <v>25</v>
      </c>
    </row>
    <row r="183" spans="1:31" x14ac:dyDescent="0.3">
      <c r="A183" s="1">
        <v>181</v>
      </c>
      <c r="B183">
        <v>48</v>
      </c>
      <c r="C183">
        <v>18</v>
      </c>
      <c r="D183">
        <v>0.35968328294054941</v>
      </c>
      <c r="E183">
        <v>30</v>
      </c>
      <c r="F183">
        <v>2.3574311211377801E-2</v>
      </c>
      <c r="G183">
        <v>7</v>
      </c>
      <c r="H183" s="8">
        <v>556.74010760586305</v>
      </c>
      <c r="J183">
        <f t="shared" si="12"/>
        <v>0.76</v>
      </c>
      <c r="AE183">
        <v>25</v>
      </c>
    </row>
    <row r="184" spans="1:31" x14ac:dyDescent="0.3">
      <c r="A184" s="1">
        <v>182</v>
      </c>
      <c r="B184">
        <v>48</v>
      </c>
      <c r="C184">
        <v>90</v>
      </c>
      <c r="D184">
        <v>0.16202718072411351</v>
      </c>
      <c r="E184">
        <v>12</v>
      </c>
      <c r="F184">
        <v>0.42370680844232611</v>
      </c>
      <c r="G184">
        <v>1</v>
      </c>
      <c r="H184" s="8">
        <v>11.4285118718399</v>
      </c>
      <c r="J184">
        <f t="shared" si="12"/>
        <v>0.17899999999999999</v>
      </c>
      <c r="AE184">
        <v>44</v>
      </c>
    </row>
    <row r="185" spans="1:31" x14ac:dyDescent="0.3">
      <c r="A185" s="1">
        <v>183</v>
      </c>
      <c r="B185">
        <v>48</v>
      </c>
      <c r="C185">
        <v>44</v>
      </c>
      <c r="D185">
        <v>0.26183685143615743</v>
      </c>
      <c r="E185">
        <v>12</v>
      </c>
      <c r="F185">
        <v>0.33833746782297769</v>
      </c>
      <c r="G185">
        <v>1</v>
      </c>
      <c r="H185" s="8">
        <v>736.42373413164501</v>
      </c>
      <c r="J185">
        <f t="shared" si="12"/>
        <v>0.85099999999999998</v>
      </c>
      <c r="AE185">
        <v>24</v>
      </c>
    </row>
    <row r="186" spans="1:31" x14ac:dyDescent="0.3">
      <c r="A186" s="1">
        <v>184</v>
      </c>
      <c r="B186">
        <v>48</v>
      </c>
      <c r="C186">
        <v>27</v>
      </c>
      <c r="D186">
        <v>0.20020939709082539</v>
      </c>
      <c r="E186">
        <v>22</v>
      </c>
      <c r="F186">
        <v>3.1162109671218199E-2</v>
      </c>
      <c r="G186">
        <v>3</v>
      </c>
      <c r="H186" s="8">
        <v>1119.1938618074801</v>
      </c>
      <c r="J186">
        <f t="shared" si="12"/>
        <v>0.96299999999999997</v>
      </c>
      <c r="AE186">
        <v>23</v>
      </c>
    </row>
    <row r="187" spans="1:31" x14ac:dyDescent="0.3">
      <c r="A187" s="1">
        <v>185</v>
      </c>
      <c r="B187">
        <v>48</v>
      </c>
      <c r="C187">
        <v>72</v>
      </c>
      <c r="D187">
        <v>7.0888785588150649E-2</v>
      </c>
      <c r="E187">
        <v>34</v>
      </c>
      <c r="F187">
        <v>1.01464996652552E-2</v>
      </c>
      <c r="G187">
        <v>3</v>
      </c>
      <c r="H187" s="8">
        <v>280.370214798181</v>
      </c>
      <c r="J187">
        <f t="shared" si="12"/>
        <v>0.49</v>
      </c>
      <c r="AE187">
        <v>32</v>
      </c>
    </row>
    <row r="188" spans="1:31" x14ac:dyDescent="0.3">
      <c r="A188" s="1">
        <v>186</v>
      </c>
      <c r="B188">
        <v>48</v>
      </c>
      <c r="C188">
        <v>60</v>
      </c>
      <c r="D188">
        <v>0.13122018156288301</v>
      </c>
      <c r="E188">
        <v>25</v>
      </c>
      <c r="F188">
        <v>2.2157514773305728E-3</v>
      </c>
      <c r="G188">
        <v>3</v>
      </c>
      <c r="H188" s="8">
        <v>681.89833328109103</v>
      </c>
      <c r="J188">
        <f t="shared" si="12"/>
        <v>0.82499999999999996</v>
      </c>
      <c r="AE188">
        <v>48</v>
      </c>
    </row>
    <row r="189" spans="1:31" x14ac:dyDescent="0.3">
      <c r="A189" s="1">
        <v>187</v>
      </c>
      <c r="B189">
        <v>48</v>
      </c>
      <c r="C189">
        <v>9</v>
      </c>
      <c r="D189">
        <v>0.27378657345740431</v>
      </c>
      <c r="E189">
        <v>70</v>
      </c>
      <c r="F189">
        <v>5.5147094405568614E-3</v>
      </c>
      <c r="G189">
        <v>8</v>
      </c>
      <c r="H189" s="8">
        <v>416.93148962404598</v>
      </c>
      <c r="J189">
        <f t="shared" si="12"/>
        <v>0.64600000000000002</v>
      </c>
      <c r="AE189">
        <v>20</v>
      </c>
    </row>
    <row r="190" spans="1:31" x14ac:dyDescent="0.3">
      <c r="A190" s="1">
        <v>188</v>
      </c>
      <c r="B190">
        <v>48</v>
      </c>
      <c r="C190">
        <v>83</v>
      </c>
      <c r="D190">
        <v>0.1401573174738642</v>
      </c>
      <c r="E190">
        <v>23</v>
      </c>
      <c r="F190">
        <v>0.27528854120644031</v>
      </c>
      <c r="G190">
        <v>2</v>
      </c>
      <c r="H190" s="8">
        <v>1031.3544883813399</v>
      </c>
      <c r="J190">
        <f t="shared" si="12"/>
        <v>0.94699999999999995</v>
      </c>
      <c r="AE190">
        <v>57</v>
      </c>
    </row>
    <row r="191" spans="1:31" x14ac:dyDescent="0.3">
      <c r="A191" s="1">
        <v>189</v>
      </c>
      <c r="B191">
        <v>48</v>
      </c>
      <c r="C191">
        <v>84</v>
      </c>
      <c r="D191">
        <v>0.36592294291550059</v>
      </c>
      <c r="E191">
        <v>12</v>
      </c>
      <c r="F191">
        <v>0.55873396069186887</v>
      </c>
      <c r="G191">
        <v>1</v>
      </c>
      <c r="H191" s="8">
        <v>242.17966675335001</v>
      </c>
      <c r="J191">
        <f t="shared" si="12"/>
        <v>0.46100000000000002</v>
      </c>
      <c r="AE191">
        <v>41</v>
      </c>
    </row>
    <row r="192" spans="1:31" x14ac:dyDescent="0.3">
      <c r="A192" s="1">
        <v>190</v>
      </c>
      <c r="B192">
        <v>48</v>
      </c>
      <c r="C192">
        <v>86</v>
      </c>
      <c r="D192">
        <v>0.19076584614686601</v>
      </c>
      <c r="E192">
        <v>65</v>
      </c>
      <c r="F192">
        <v>1.5319529546924289E-5</v>
      </c>
      <c r="G192">
        <v>21</v>
      </c>
      <c r="H192" s="8">
        <v>560.57157203734698</v>
      </c>
      <c r="J192">
        <f t="shared" si="12"/>
        <v>0.76200000000000001</v>
      </c>
      <c r="AE192">
        <v>27</v>
      </c>
    </row>
    <row r="193" spans="1:31" x14ac:dyDescent="0.3">
      <c r="A193" s="1">
        <v>191</v>
      </c>
      <c r="B193">
        <v>48</v>
      </c>
      <c r="C193">
        <v>41</v>
      </c>
      <c r="D193">
        <v>0.11820876042135819</v>
      </c>
      <c r="E193">
        <v>24</v>
      </c>
      <c r="F193">
        <v>2.9112241445061049E-4</v>
      </c>
      <c r="G193">
        <v>6</v>
      </c>
      <c r="H193" s="8">
        <v>500.68224116330703</v>
      </c>
      <c r="J193">
        <f t="shared" si="12"/>
        <v>0.71899999999999997</v>
      </c>
      <c r="AE193">
        <v>16</v>
      </c>
    </row>
    <row r="194" spans="1:31" x14ac:dyDescent="0.3">
      <c r="A194" s="1">
        <v>192</v>
      </c>
      <c r="B194">
        <v>48</v>
      </c>
      <c r="C194">
        <v>68</v>
      </c>
      <c r="D194">
        <v>0.45988552648986358</v>
      </c>
      <c r="E194">
        <v>25</v>
      </c>
      <c r="F194">
        <v>1.1286646080895389E-3</v>
      </c>
      <c r="G194">
        <v>4</v>
      </c>
      <c r="H194" s="8">
        <v>690.86001817753595</v>
      </c>
      <c r="J194">
        <f t="shared" si="12"/>
        <v>0.83099999999999996</v>
      </c>
      <c r="AE194">
        <v>22</v>
      </c>
    </row>
    <row r="195" spans="1:31" x14ac:dyDescent="0.3">
      <c r="A195" s="1">
        <v>193</v>
      </c>
      <c r="B195">
        <v>48</v>
      </c>
      <c r="C195">
        <v>79</v>
      </c>
      <c r="D195">
        <v>0.25688911627142219</v>
      </c>
      <c r="E195">
        <v>34</v>
      </c>
      <c r="F195">
        <v>7.1402096751757085E-2</v>
      </c>
      <c r="G195">
        <v>3</v>
      </c>
      <c r="H195" s="8">
        <v>762.08874303036998</v>
      </c>
      <c r="J195">
        <f t="shared" si="12"/>
        <v>0.86399999999999999</v>
      </c>
      <c r="AE195">
        <v>56</v>
      </c>
    </row>
    <row r="196" spans="1:31" x14ac:dyDescent="0.3">
      <c r="A196" s="1">
        <v>194</v>
      </c>
      <c r="B196">
        <v>48</v>
      </c>
      <c r="C196">
        <v>50</v>
      </c>
      <c r="D196">
        <v>0.23055965545271889</v>
      </c>
      <c r="E196">
        <v>14</v>
      </c>
      <c r="F196">
        <v>5.0291850494176657E-2</v>
      </c>
      <c r="G196">
        <v>5</v>
      </c>
      <c r="H196" s="8">
        <v>579.25350114365995</v>
      </c>
      <c r="J196">
        <f t="shared" si="12"/>
        <v>0.77500000000000002</v>
      </c>
      <c r="AE196">
        <v>18</v>
      </c>
    </row>
    <row r="197" spans="1:31" x14ac:dyDescent="0.3">
      <c r="A197" s="1">
        <v>195</v>
      </c>
      <c r="B197">
        <v>48</v>
      </c>
      <c r="C197">
        <v>36</v>
      </c>
      <c r="D197">
        <v>0.15463050063025721</v>
      </c>
      <c r="E197">
        <v>19</v>
      </c>
      <c r="F197">
        <v>3.7168481951805901E-2</v>
      </c>
      <c r="G197">
        <v>2</v>
      </c>
      <c r="H197" s="8">
        <v>9.1571819014703308</v>
      </c>
      <c r="J197">
        <f t="shared" si="12"/>
        <v>0.156</v>
      </c>
      <c r="AE197">
        <v>24</v>
      </c>
    </row>
    <row r="198" spans="1:31" x14ac:dyDescent="0.3">
      <c r="A198" s="1">
        <v>196</v>
      </c>
      <c r="B198">
        <v>48</v>
      </c>
      <c r="C198">
        <v>30</v>
      </c>
      <c r="D198">
        <v>0.22123028651569979</v>
      </c>
      <c r="E198">
        <v>18</v>
      </c>
      <c r="F198">
        <v>9.0916786550710657E-3</v>
      </c>
      <c r="G198">
        <v>8</v>
      </c>
      <c r="H198" s="8">
        <v>75.553392270365407</v>
      </c>
      <c r="J198">
        <f t="shared" si="12"/>
        <v>0.33800000000000002</v>
      </c>
      <c r="AE198">
        <v>51</v>
      </c>
    </row>
    <row r="199" spans="1:31" x14ac:dyDescent="0.3">
      <c r="A199" s="1">
        <v>197</v>
      </c>
      <c r="B199">
        <v>48</v>
      </c>
      <c r="C199">
        <v>64</v>
      </c>
      <c r="D199">
        <v>0.1401046564142876</v>
      </c>
      <c r="E199">
        <v>23</v>
      </c>
      <c r="F199">
        <v>5.9799795381455682E-2</v>
      </c>
      <c r="G199">
        <v>2</v>
      </c>
      <c r="H199" s="8">
        <v>885.57848692645598</v>
      </c>
      <c r="J199">
        <f t="shared" si="12"/>
        <v>0.92</v>
      </c>
      <c r="AE199">
        <v>33</v>
      </c>
    </row>
    <row r="200" spans="1:31" x14ac:dyDescent="0.3">
      <c r="A200" s="1">
        <v>198</v>
      </c>
      <c r="B200">
        <v>48</v>
      </c>
      <c r="C200">
        <v>73</v>
      </c>
      <c r="D200">
        <v>0.29301814309887952</v>
      </c>
      <c r="E200">
        <v>23</v>
      </c>
      <c r="F200">
        <v>0.30340328698412061</v>
      </c>
      <c r="G200">
        <v>2</v>
      </c>
      <c r="H200" s="8">
        <v>412.81548534309002</v>
      </c>
      <c r="J200">
        <f t="shared" si="12"/>
        <v>0.63900000000000001</v>
      </c>
      <c r="AE200">
        <v>24</v>
      </c>
    </row>
    <row r="201" spans="1:31" x14ac:dyDescent="0.3">
      <c r="A201" s="1">
        <v>199</v>
      </c>
      <c r="B201">
        <v>48</v>
      </c>
      <c r="C201">
        <v>57</v>
      </c>
      <c r="D201">
        <v>0.25005728568984009</v>
      </c>
      <c r="E201">
        <v>12</v>
      </c>
      <c r="F201">
        <v>0.36201428277053299</v>
      </c>
      <c r="G201">
        <v>1</v>
      </c>
      <c r="H201" s="8">
        <v>23.1100047767058</v>
      </c>
      <c r="J201">
        <f t="shared" si="12"/>
        <v>0.249</v>
      </c>
      <c r="AE201">
        <v>25</v>
      </c>
    </row>
    <row r="202" spans="1:31" x14ac:dyDescent="0.3">
      <c r="A202" s="1">
        <v>200</v>
      </c>
      <c r="B202">
        <v>47</v>
      </c>
      <c r="C202">
        <v>76</v>
      </c>
      <c r="D202">
        <v>0.1047081213450739</v>
      </c>
      <c r="E202">
        <v>44</v>
      </c>
      <c r="F202">
        <v>1.0364299020990679E-3</v>
      </c>
      <c r="G202">
        <v>10</v>
      </c>
      <c r="H202" s="8">
        <v>471.190584185587</v>
      </c>
      <c r="J202">
        <f t="shared" si="12"/>
        <v>0.69399999999999995</v>
      </c>
      <c r="AE202">
        <v>34</v>
      </c>
    </row>
    <row r="203" spans="1:31" x14ac:dyDescent="0.3">
      <c r="A203" s="1">
        <v>201</v>
      </c>
      <c r="B203">
        <v>47</v>
      </c>
      <c r="C203">
        <v>55</v>
      </c>
      <c r="D203">
        <v>9.2631436762756189E-2</v>
      </c>
      <c r="E203">
        <v>16</v>
      </c>
      <c r="F203">
        <v>7.434569474202516E-3</v>
      </c>
      <c r="G203">
        <v>5</v>
      </c>
      <c r="H203" s="8">
        <v>579.27672268525805</v>
      </c>
      <c r="J203">
        <f t="shared" si="12"/>
        <v>0.77500000000000002</v>
      </c>
      <c r="AE203">
        <v>28</v>
      </c>
    </row>
    <row r="204" spans="1:31" x14ac:dyDescent="0.3">
      <c r="A204" s="1">
        <v>202</v>
      </c>
      <c r="B204">
        <v>47</v>
      </c>
      <c r="C204">
        <v>88</v>
      </c>
      <c r="D204">
        <v>0.1102918823315584</v>
      </c>
      <c r="E204">
        <v>22</v>
      </c>
      <c r="F204">
        <v>0.44482937507872411</v>
      </c>
      <c r="G204">
        <v>2</v>
      </c>
      <c r="H204" s="8">
        <v>223.08235446679799</v>
      </c>
      <c r="J204">
        <f t="shared" si="12"/>
        <v>0.44700000000000001</v>
      </c>
      <c r="AE204">
        <v>34</v>
      </c>
    </row>
    <row r="205" spans="1:31" x14ac:dyDescent="0.3">
      <c r="A205" s="1">
        <v>203</v>
      </c>
      <c r="B205">
        <v>47</v>
      </c>
      <c r="C205">
        <v>17</v>
      </c>
      <c r="D205">
        <v>0.25124823241338717</v>
      </c>
      <c r="E205">
        <v>29</v>
      </c>
      <c r="F205">
        <v>2.0501764263582859E-2</v>
      </c>
      <c r="G205">
        <v>4</v>
      </c>
      <c r="H205" s="8">
        <v>134.532359738618</v>
      </c>
      <c r="J205">
        <f t="shared" si="12"/>
        <v>0.38400000000000001</v>
      </c>
      <c r="AE205">
        <v>33</v>
      </c>
    </row>
    <row r="206" spans="1:31" x14ac:dyDescent="0.3">
      <c r="A206" s="1">
        <v>204</v>
      </c>
      <c r="B206">
        <v>47</v>
      </c>
      <c r="C206">
        <v>21</v>
      </c>
      <c r="D206">
        <v>0.4503320396789865</v>
      </c>
      <c r="E206">
        <v>12</v>
      </c>
      <c r="F206">
        <v>0.64513744366321435</v>
      </c>
      <c r="G206">
        <v>1</v>
      </c>
      <c r="H206" s="8">
        <v>64.251291437308893</v>
      </c>
      <c r="J206">
        <f t="shared" si="12"/>
        <v>0.32700000000000001</v>
      </c>
      <c r="AE206">
        <v>24</v>
      </c>
    </row>
    <row r="207" spans="1:31" x14ac:dyDescent="0.3">
      <c r="A207" s="1">
        <v>205</v>
      </c>
      <c r="B207">
        <v>47</v>
      </c>
      <c r="C207">
        <v>35</v>
      </c>
      <c r="D207">
        <v>0.13095275272303691</v>
      </c>
      <c r="E207">
        <v>19</v>
      </c>
      <c r="F207">
        <v>5.3858314990591002E-3</v>
      </c>
      <c r="G207">
        <v>3</v>
      </c>
      <c r="H207" s="8">
        <v>11.6181207221262</v>
      </c>
      <c r="J207">
        <f t="shared" si="12"/>
        <v>0.18099999999999999</v>
      </c>
      <c r="AE207">
        <v>28</v>
      </c>
    </row>
    <row r="208" spans="1:31" x14ac:dyDescent="0.3">
      <c r="A208" s="1">
        <v>206</v>
      </c>
      <c r="B208">
        <v>47</v>
      </c>
      <c r="C208">
        <v>91</v>
      </c>
      <c r="D208">
        <v>0.17300152681194411</v>
      </c>
      <c r="E208">
        <v>41</v>
      </c>
      <c r="F208">
        <v>1.04957166116587E-2</v>
      </c>
      <c r="G208">
        <v>4</v>
      </c>
      <c r="H208" s="8">
        <v>25.765149566598598</v>
      </c>
      <c r="J208">
        <f t="shared" si="12"/>
        <v>0.25800000000000001</v>
      </c>
      <c r="AE208">
        <v>21</v>
      </c>
    </row>
    <row r="209" spans="1:31" x14ac:dyDescent="0.3">
      <c r="A209" s="1">
        <v>207</v>
      </c>
      <c r="B209">
        <v>47</v>
      </c>
      <c r="C209">
        <v>4</v>
      </c>
      <c r="D209">
        <v>4.1282308831730737E-2</v>
      </c>
      <c r="E209">
        <v>11</v>
      </c>
      <c r="F209">
        <v>0.38129784145177048</v>
      </c>
      <c r="G209">
        <v>1</v>
      </c>
      <c r="H209" s="8">
        <v>3.7058505503113399</v>
      </c>
      <c r="J209">
        <f t="shared" si="12"/>
        <v>8.1000000000000003E-2</v>
      </c>
      <c r="AE209">
        <v>24</v>
      </c>
    </row>
    <row r="210" spans="1:31" x14ac:dyDescent="0.3">
      <c r="A210" s="1">
        <v>208</v>
      </c>
      <c r="B210">
        <v>47</v>
      </c>
      <c r="C210">
        <v>84</v>
      </c>
      <c r="D210">
        <v>0.36592294291550059</v>
      </c>
      <c r="E210">
        <v>22</v>
      </c>
      <c r="F210">
        <v>0.56483178340204754</v>
      </c>
      <c r="G210">
        <v>2</v>
      </c>
      <c r="H210" s="8">
        <v>6.3345293596451802</v>
      </c>
      <c r="J210">
        <f t="shared" si="12"/>
        <v>0.123</v>
      </c>
      <c r="AE210">
        <v>15</v>
      </c>
    </row>
    <row r="211" spans="1:31" x14ac:dyDescent="0.3">
      <c r="A211" s="1">
        <v>209</v>
      </c>
      <c r="B211">
        <v>47</v>
      </c>
      <c r="C211">
        <v>9</v>
      </c>
      <c r="D211">
        <v>0.27378657345740431</v>
      </c>
      <c r="E211">
        <v>27</v>
      </c>
      <c r="F211">
        <v>5.4539638811380617E-2</v>
      </c>
      <c r="G211">
        <v>3</v>
      </c>
      <c r="H211" s="8">
        <v>901.58863936293596</v>
      </c>
      <c r="J211">
        <f t="shared" si="12"/>
        <v>0.92400000000000004</v>
      </c>
      <c r="AE211">
        <v>20</v>
      </c>
    </row>
    <row r="212" spans="1:31" x14ac:dyDescent="0.3">
      <c r="A212" s="1">
        <v>210</v>
      </c>
      <c r="B212">
        <v>47</v>
      </c>
      <c r="C212">
        <v>26</v>
      </c>
      <c r="D212">
        <v>0.32991197370924069</v>
      </c>
      <c r="E212">
        <v>12</v>
      </c>
      <c r="F212">
        <v>0.52435334225808072</v>
      </c>
      <c r="G212">
        <v>1</v>
      </c>
      <c r="H212" s="8">
        <v>314.57836273612901</v>
      </c>
      <c r="J212">
        <f t="shared" si="12"/>
        <v>0.51700000000000002</v>
      </c>
      <c r="AE212">
        <v>42</v>
      </c>
    </row>
    <row r="213" spans="1:31" x14ac:dyDescent="0.3">
      <c r="A213" s="1">
        <v>211</v>
      </c>
      <c r="B213">
        <v>47</v>
      </c>
      <c r="C213">
        <v>28</v>
      </c>
      <c r="D213">
        <v>0.28828916854259728</v>
      </c>
      <c r="E213">
        <v>23</v>
      </c>
      <c r="F213">
        <v>0.10912174773914669</v>
      </c>
      <c r="G213">
        <v>2</v>
      </c>
      <c r="H213" s="8">
        <v>373.25239875205602</v>
      </c>
      <c r="J213">
        <f t="shared" si="12"/>
        <v>0.58799999999999997</v>
      </c>
      <c r="AE213">
        <v>22</v>
      </c>
    </row>
    <row r="214" spans="1:31" x14ac:dyDescent="0.3">
      <c r="A214" s="1">
        <v>212</v>
      </c>
      <c r="B214">
        <v>47</v>
      </c>
      <c r="C214">
        <v>62</v>
      </c>
      <c r="D214">
        <v>8.9289186206554419E-2</v>
      </c>
      <c r="E214">
        <v>12</v>
      </c>
      <c r="F214">
        <v>0.38751413151271741</v>
      </c>
      <c r="G214">
        <v>1</v>
      </c>
      <c r="H214" s="8">
        <v>4.3323980264451896</v>
      </c>
      <c r="J214">
        <f t="shared" si="12"/>
        <v>9.4E-2</v>
      </c>
      <c r="AE214">
        <v>30</v>
      </c>
    </row>
    <row r="215" spans="1:31" x14ac:dyDescent="0.3">
      <c r="A215" s="1">
        <v>213</v>
      </c>
      <c r="B215">
        <v>47</v>
      </c>
      <c r="C215">
        <v>0</v>
      </c>
      <c r="D215">
        <v>0.1568115882169393</v>
      </c>
      <c r="E215">
        <v>41</v>
      </c>
      <c r="F215">
        <v>1.7299750719589401E-2</v>
      </c>
      <c r="G215">
        <v>4</v>
      </c>
      <c r="H215" s="8">
        <v>33.6761598189076</v>
      </c>
      <c r="J215">
        <f t="shared" si="12"/>
        <v>0.27800000000000002</v>
      </c>
      <c r="AE215">
        <v>42</v>
      </c>
    </row>
    <row r="216" spans="1:31" x14ac:dyDescent="0.3">
      <c r="A216" s="1">
        <v>214</v>
      </c>
      <c r="B216">
        <v>47</v>
      </c>
      <c r="C216">
        <v>81</v>
      </c>
      <c r="D216">
        <v>0.25568444775431493</v>
      </c>
      <c r="E216">
        <v>31</v>
      </c>
      <c r="F216">
        <v>3.2190128206880252E-3</v>
      </c>
      <c r="G216">
        <v>3</v>
      </c>
      <c r="H216" s="8">
        <v>243.86347170597301</v>
      </c>
      <c r="J216">
        <f t="shared" si="12"/>
        <v>0.46200000000000002</v>
      </c>
      <c r="AE216">
        <v>53</v>
      </c>
    </row>
    <row r="217" spans="1:31" x14ac:dyDescent="0.3">
      <c r="A217" s="1">
        <v>215</v>
      </c>
      <c r="B217">
        <v>47</v>
      </c>
      <c r="C217">
        <v>5</v>
      </c>
      <c r="D217">
        <v>0.2116273283976616</v>
      </c>
      <c r="E217">
        <v>71</v>
      </c>
      <c r="F217">
        <v>2.438183763168594E-4</v>
      </c>
      <c r="G217">
        <v>10</v>
      </c>
      <c r="H217" s="8">
        <v>910.77441411847406</v>
      </c>
      <c r="J217">
        <f t="shared" si="12"/>
        <v>0.92500000000000004</v>
      </c>
      <c r="AE217">
        <v>56</v>
      </c>
    </row>
    <row r="218" spans="1:31" x14ac:dyDescent="0.3">
      <c r="A218" s="1">
        <v>216</v>
      </c>
      <c r="B218">
        <v>47</v>
      </c>
      <c r="C218">
        <v>36</v>
      </c>
      <c r="D218">
        <v>0.15463050063025721</v>
      </c>
      <c r="E218">
        <v>21</v>
      </c>
      <c r="F218">
        <v>1.182527886608839E-2</v>
      </c>
      <c r="G218">
        <v>7</v>
      </c>
      <c r="H218" s="8">
        <v>865.21118392754602</v>
      </c>
      <c r="J218">
        <f t="shared" si="12"/>
        <v>0.91400000000000003</v>
      </c>
      <c r="AE218">
        <v>31</v>
      </c>
    </row>
    <row r="219" spans="1:31" x14ac:dyDescent="0.3">
      <c r="A219" s="1">
        <v>217</v>
      </c>
      <c r="B219">
        <v>47</v>
      </c>
      <c r="C219">
        <v>1</v>
      </c>
      <c r="D219">
        <v>0.31860987492207532</v>
      </c>
      <c r="E219">
        <v>21</v>
      </c>
      <c r="F219">
        <v>0.5037609690769328</v>
      </c>
      <c r="G219">
        <v>2</v>
      </c>
      <c r="H219" s="8">
        <v>557.58120474914301</v>
      </c>
      <c r="J219">
        <f t="shared" si="12"/>
        <v>0.76</v>
      </c>
      <c r="AE219">
        <v>34</v>
      </c>
    </row>
    <row r="220" spans="1:31" x14ac:dyDescent="0.3">
      <c r="A220" s="1">
        <v>218</v>
      </c>
      <c r="B220">
        <v>47</v>
      </c>
      <c r="C220">
        <v>92</v>
      </c>
      <c r="D220">
        <v>0.24391735904992359</v>
      </c>
      <c r="E220">
        <v>34</v>
      </c>
      <c r="F220">
        <v>4.7924628840240069E-2</v>
      </c>
      <c r="G220">
        <v>3</v>
      </c>
      <c r="H220" s="8">
        <v>115.90595056906901</v>
      </c>
      <c r="J220">
        <f t="shared" si="12"/>
        <v>0.372</v>
      </c>
      <c r="AE220">
        <v>44</v>
      </c>
    </row>
    <row r="221" spans="1:31" x14ac:dyDescent="0.3">
      <c r="A221" s="1">
        <v>219</v>
      </c>
      <c r="B221">
        <v>47</v>
      </c>
      <c r="C221">
        <v>12</v>
      </c>
      <c r="D221">
        <v>0.220142529362096</v>
      </c>
      <c r="E221">
        <v>22</v>
      </c>
      <c r="F221">
        <v>0.48244771089528449</v>
      </c>
      <c r="G221">
        <v>2</v>
      </c>
      <c r="H221" s="8">
        <v>299.82733407554502</v>
      </c>
      <c r="J221">
        <f t="shared" si="12"/>
        <v>0.50700000000000001</v>
      </c>
      <c r="AE221">
        <v>23</v>
      </c>
    </row>
    <row r="222" spans="1:31" x14ac:dyDescent="0.3">
      <c r="A222" s="1">
        <v>220</v>
      </c>
      <c r="B222">
        <v>47</v>
      </c>
      <c r="C222">
        <v>19</v>
      </c>
      <c r="D222">
        <v>0.23802317421661809</v>
      </c>
      <c r="E222">
        <v>12</v>
      </c>
      <c r="F222">
        <v>0.60897234830615987</v>
      </c>
      <c r="G222">
        <v>1</v>
      </c>
      <c r="H222" s="8">
        <v>2.9812243403702698</v>
      </c>
      <c r="J222">
        <f t="shared" si="12"/>
        <v>6.9000000000000006E-2</v>
      </c>
      <c r="AE222">
        <v>18</v>
      </c>
    </row>
    <row r="223" spans="1:31" x14ac:dyDescent="0.3">
      <c r="A223" s="1">
        <v>221</v>
      </c>
      <c r="B223">
        <v>47</v>
      </c>
      <c r="C223">
        <v>32</v>
      </c>
      <c r="D223">
        <v>8.0724741734176514E-2</v>
      </c>
      <c r="E223">
        <v>12</v>
      </c>
      <c r="F223">
        <v>0.43885405283851409</v>
      </c>
      <c r="G223">
        <v>1</v>
      </c>
      <c r="H223" s="8">
        <v>1.0612665366674601</v>
      </c>
      <c r="J223">
        <f t="shared" si="12"/>
        <v>1.2E-2</v>
      </c>
      <c r="AE223">
        <v>37</v>
      </c>
    </row>
    <row r="224" spans="1:31" x14ac:dyDescent="0.3">
      <c r="A224" s="1">
        <v>222</v>
      </c>
      <c r="B224">
        <v>47</v>
      </c>
      <c r="C224">
        <v>40</v>
      </c>
      <c r="D224">
        <v>0.13197749656772961</v>
      </c>
      <c r="E224">
        <v>24</v>
      </c>
      <c r="F224">
        <v>1.149347549550853E-3</v>
      </c>
      <c r="G224">
        <v>6</v>
      </c>
      <c r="H224" s="8">
        <v>788.29261233586101</v>
      </c>
      <c r="J224">
        <f t="shared" si="12"/>
        <v>0.88300000000000001</v>
      </c>
      <c r="AE224">
        <v>24</v>
      </c>
    </row>
    <row r="225" spans="1:31" x14ac:dyDescent="0.3">
      <c r="A225" s="1">
        <v>223</v>
      </c>
      <c r="B225">
        <v>47</v>
      </c>
      <c r="C225">
        <v>18</v>
      </c>
      <c r="D225">
        <v>0.35968328294054941</v>
      </c>
      <c r="E225">
        <v>32</v>
      </c>
      <c r="F225">
        <v>2.0171822026108679E-3</v>
      </c>
      <c r="G225">
        <v>3</v>
      </c>
      <c r="H225" s="8">
        <v>276.46460816520801</v>
      </c>
      <c r="J225">
        <f t="shared" si="12"/>
        <v>0.48699999999999999</v>
      </c>
      <c r="AE225">
        <v>31</v>
      </c>
    </row>
    <row r="226" spans="1:31" x14ac:dyDescent="0.3">
      <c r="A226" s="1">
        <v>224</v>
      </c>
      <c r="B226">
        <v>47</v>
      </c>
      <c r="C226">
        <v>38</v>
      </c>
      <c r="D226">
        <v>0.21841528770478311</v>
      </c>
      <c r="E226">
        <v>12</v>
      </c>
      <c r="F226">
        <v>0.51221069627064075</v>
      </c>
      <c r="G226">
        <v>1</v>
      </c>
      <c r="H226" s="8">
        <v>52.837957585721</v>
      </c>
      <c r="J226">
        <f t="shared" si="12"/>
        <v>0.311</v>
      </c>
      <c r="AE226">
        <v>16</v>
      </c>
    </row>
    <row r="227" spans="1:31" x14ac:dyDescent="0.3">
      <c r="A227" s="1">
        <v>225</v>
      </c>
      <c r="B227">
        <v>47</v>
      </c>
      <c r="C227">
        <v>48</v>
      </c>
      <c r="D227">
        <v>0.40358826050173818</v>
      </c>
      <c r="E227">
        <v>19</v>
      </c>
      <c r="F227">
        <v>5.7682300411932563E-3</v>
      </c>
      <c r="G227">
        <v>4</v>
      </c>
      <c r="H227" s="8">
        <v>469.556089420967</v>
      </c>
      <c r="J227">
        <f t="shared" si="12"/>
        <v>0.69299999999999995</v>
      </c>
      <c r="AE227">
        <v>22</v>
      </c>
    </row>
    <row r="228" spans="1:31" x14ac:dyDescent="0.3">
      <c r="A228" s="1">
        <v>226</v>
      </c>
      <c r="B228">
        <v>47</v>
      </c>
      <c r="C228">
        <v>65</v>
      </c>
      <c r="D228">
        <v>0.34160296906457333</v>
      </c>
      <c r="E228">
        <v>25</v>
      </c>
      <c r="F228">
        <v>2.063716224831529E-3</v>
      </c>
      <c r="G228">
        <v>14</v>
      </c>
      <c r="H228" s="8">
        <v>688.75456557017503</v>
      </c>
      <c r="J228">
        <f t="shared" si="12"/>
        <v>0.83</v>
      </c>
      <c r="AE228">
        <v>22</v>
      </c>
    </row>
    <row r="229" spans="1:31" x14ac:dyDescent="0.3">
      <c r="A229" s="1">
        <v>227</v>
      </c>
      <c r="B229">
        <v>47</v>
      </c>
      <c r="C229">
        <v>6</v>
      </c>
      <c r="D229">
        <v>0.31542691068293449</v>
      </c>
      <c r="E229">
        <v>22</v>
      </c>
      <c r="F229">
        <v>0.3242673332526852</v>
      </c>
      <c r="G229">
        <v>2</v>
      </c>
      <c r="H229" s="8">
        <v>269.61134267295301</v>
      </c>
      <c r="J229">
        <f t="shared" si="12"/>
        <v>0.48299999999999998</v>
      </c>
      <c r="AE229">
        <v>38</v>
      </c>
    </row>
    <row r="230" spans="1:31" x14ac:dyDescent="0.3">
      <c r="A230" s="1">
        <v>228</v>
      </c>
      <c r="B230">
        <v>47</v>
      </c>
      <c r="C230">
        <v>82</v>
      </c>
      <c r="D230">
        <v>0.16948919806925969</v>
      </c>
      <c r="E230">
        <v>22</v>
      </c>
      <c r="F230">
        <v>0.44066070289793741</v>
      </c>
      <c r="G230">
        <v>2</v>
      </c>
      <c r="H230" s="8">
        <v>105.463642282466</v>
      </c>
      <c r="J230">
        <f t="shared" ref="J230:J293" si="13">_xlfn.PERCENTRANK.EXC($H$2:$H$4601,H230)</f>
        <v>0.36199999999999999</v>
      </c>
      <c r="AE230">
        <v>26</v>
      </c>
    </row>
    <row r="231" spans="1:31" x14ac:dyDescent="0.3">
      <c r="A231" s="1">
        <v>229</v>
      </c>
      <c r="B231">
        <v>47</v>
      </c>
      <c r="C231">
        <v>50</v>
      </c>
      <c r="D231">
        <v>0.23055965545271889</v>
      </c>
      <c r="E231">
        <v>16</v>
      </c>
      <c r="F231">
        <v>2.6333713996019338E-4</v>
      </c>
      <c r="G231">
        <v>2</v>
      </c>
      <c r="H231" s="8">
        <v>67.539271400275993</v>
      </c>
      <c r="J231">
        <f t="shared" si="13"/>
        <v>0.33100000000000002</v>
      </c>
      <c r="AE231">
        <v>23</v>
      </c>
    </row>
    <row r="232" spans="1:31" x14ac:dyDescent="0.3">
      <c r="A232" s="1">
        <v>230</v>
      </c>
      <c r="B232">
        <v>47</v>
      </c>
      <c r="C232">
        <v>23</v>
      </c>
      <c r="D232">
        <v>0.40758095572250019</v>
      </c>
      <c r="E232">
        <v>12</v>
      </c>
      <c r="F232">
        <v>0.57410508016368622</v>
      </c>
      <c r="G232">
        <v>1</v>
      </c>
      <c r="H232" s="8">
        <v>4.3017566699427503</v>
      </c>
      <c r="J232">
        <f t="shared" si="13"/>
        <v>9.4E-2</v>
      </c>
      <c r="AE232">
        <v>49</v>
      </c>
    </row>
    <row r="233" spans="1:31" x14ac:dyDescent="0.3">
      <c r="A233" s="1">
        <v>231</v>
      </c>
      <c r="B233">
        <v>47</v>
      </c>
      <c r="C233">
        <v>31</v>
      </c>
      <c r="D233">
        <v>0.27908550302453311</v>
      </c>
      <c r="E233">
        <v>19</v>
      </c>
      <c r="F233">
        <v>1.703968527511396E-3</v>
      </c>
      <c r="G233">
        <v>2</v>
      </c>
      <c r="H233" s="8">
        <v>292.41865629034601</v>
      </c>
      <c r="J233">
        <f t="shared" si="13"/>
        <v>0.501</v>
      </c>
      <c r="AE233">
        <v>34</v>
      </c>
    </row>
    <row r="234" spans="1:31" x14ac:dyDescent="0.3">
      <c r="A234" s="1">
        <v>232</v>
      </c>
      <c r="B234">
        <v>47</v>
      </c>
      <c r="C234">
        <v>61</v>
      </c>
      <c r="D234">
        <v>0.22902005907035911</v>
      </c>
      <c r="E234">
        <v>22</v>
      </c>
      <c r="F234">
        <v>4.7390367950947178E-3</v>
      </c>
      <c r="G234">
        <v>5</v>
      </c>
      <c r="H234" s="8">
        <v>778.30832180640004</v>
      </c>
      <c r="J234">
        <f t="shared" si="13"/>
        <v>0.875</v>
      </c>
      <c r="AE234">
        <v>25</v>
      </c>
    </row>
    <row r="235" spans="1:31" x14ac:dyDescent="0.3">
      <c r="A235" s="1">
        <v>233</v>
      </c>
      <c r="B235">
        <v>47</v>
      </c>
      <c r="C235">
        <v>49</v>
      </c>
      <c r="D235">
        <v>4.4685464418947482E-2</v>
      </c>
      <c r="E235">
        <v>17</v>
      </c>
      <c r="F235">
        <v>9.3302472863762073E-3</v>
      </c>
      <c r="G235">
        <v>3</v>
      </c>
      <c r="H235" s="8">
        <v>550.78641889360904</v>
      </c>
      <c r="J235">
        <f t="shared" si="13"/>
        <v>0.753</v>
      </c>
      <c r="AE235">
        <v>25</v>
      </c>
    </row>
    <row r="236" spans="1:31" x14ac:dyDescent="0.3">
      <c r="A236" s="1">
        <v>234</v>
      </c>
      <c r="B236">
        <v>47</v>
      </c>
      <c r="C236">
        <v>54</v>
      </c>
      <c r="D236">
        <v>0.1104822685692675</v>
      </c>
      <c r="E236">
        <v>18</v>
      </c>
      <c r="F236">
        <v>3.186641704412295E-3</v>
      </c>
      <c r="G236">
        <v>2</v>
      </c>
      <c r="H236" s="8">
        <v>739.04953451671599</v>
      </c>
      <c r="J236">
        <f t="shared" si="13"/>
        <v>0.85299999999999998</v>
      </c>
      <c r="AE236">
        <v>68</v>
      </c>
    </row>
    <row r="237" spans="1:31" x14ac:dyDescent="0.3">
      <c r="A237" s="1">
        <v>235</v>
      </c>
      <c r="B237">
        <v>47</v>
      </c>
      <c r="C237">
        <v>3</v>
      </c>
      <c r="D237">
        <v>0.2248316730769585</v>
      </c>
      <c r="E237">
        <v>11</v>
      </c>
      <c r="F237">
        <v>0.42637222972199518</v>
      </c>
      <c r="G237">
        <v>1</v>
      </c>
      <c r="H237" s="8">
        <v>1.7186160276665301</v>
      </c>
      <c r="J237">
        <f t="shared" si="13"/>
        <v>3.5000000000000003E-2</v>
      </c>
      <c r="AE237">
        <v>27</v>
      </c>
    </row>
    <row r="238" spans="1:31" x14ac:dyDescent="0.3">
      <c r="A238" s="1">
        <v>236</v>
      </c>
      <c r="B238">
        <v>47</v>
      </c>
      <c r="C238">
        <v>13</v>
      </c>
      <c r="D238">
        <v>0.23616034918520301</v>
      </c>
      <c r="E238">
        <v>12</v>
      </c>
      <c r="F238">
        <v>0.66411248791009703</v>
      </c>
      <c r="G238">
        <v>1</v>
      </c>
      <c r="H238" s="8">
        <v>3.44310336179668</v>
      </c>
      <c r="J238">
        <f t="shared" si="13"/>
        <v>7.8E-2</v>
      </c>
      <c r="AE238">
        <v>17</v>
      </c>
    </row>
    <row r="239" spans="1:31" x14ac:dyDescent="0.3">
      <c r="A239" s="1">
        <v>237</v>
      </c>
      <c r="B239">
        <v>47</v>
      </c>
      <c r="C239">
        <v>44</v>
      </c>
      <c r="D239">
        <v>0.26183685143615743</v>
      </c>
      <c r="E239">
        <v>12</v>
      </c>
      <c r="F239">
        <v>0.39647439377850208</v>
      </c>
      <c r="G239">
        <v>1</v>
      </c>
      <c r="H239" s="8">
        <v>406.89018806636398</v>
      </c>
      <c r="J239">
        <f t="shared" si="13"/>
        <v>0.63400000000000001</v>
      </c>
      <c r="AE239">
        <v>29</v>
      </c>
    </row>
    <row r="240" spans="1:31" x14ac:dyDescent="0.3">
      <c r="A240" s="1">
        <v>238</v>
      </c>
      <c r="B240">
        <v>47</v>
      </c>
      <c r="C240">
        <v>90</v>
      </c>
      <c r="D240">
        <v>0.16202718072411351</v>
      </c>
      <c r="E240">
        <v>22</v>
      </c>
      <c r="F240">
        <v>0.35414053188899619</v>
      </c>
      <c r="G240">
        <v>2</v>
      </c>
      <c r="H240" s="8">
        <v>16.2671307905483</v>
      </c>
      <c r="J240">
        <f t="shared" si="13"/>
        <v>0.21199999999999999</v>
      </c>
      <c r="AE240">
        <v>29</v>
      </c>
    </row>
    <row r="241" spans="1:31" x14ac:dyDescent="0.3">
      <c r="A241" s="1">
        <v>239</v>
      </c>
      <c r="B241">
        <v>47</v>
      </c>
      <c r="C241">
        <v>68</v>
      </c>
      <c r="D241">
        <v>0.45988552648986358</v>
      </c>
      <c r="E241">
        <v>12</v>
      </c>
      <c r="F241">
        <v>0.54325808022582178</v>
      </c>
      <c r="G241">
        <v>1</v>
      </c>
      <c r="H241" s="8">
        <v>190.42924579481399</v>
      </c>
      <c r="J241">
        <f t="shared" si="13"/>
        <v>0.42399999999999999</v>
      </c>
      <c r="AE241">
        <v>50</v>
      </c>
    </row>
    <row r="242" spans="1:31" x14ac:dyDescent="0.3">
      <c r="A242" s="1">
        <v>240</v>
      </c>
      <c r="B242">
        <v>47</v>
      </c>
      <c r="C242">
        <v>43</v>
      </c>
      <c r="D242">
        <v>8.3269379190205897E-2</v>
      </c>
      <c r="E242">
        <v>20</v>
      </c>
      <c r="F242">
        <v>6.3916115283212532E-3</v>
      </c>
      <c r="G242">
        <v>2</v>
      </c>
      <c r="H242" s="8">
        <v>746.57861351948804</v>
      </c>
      <c r="J242">
        <f t="shared" si="13"/>
        <v>0.85699999999999998</v>
      </c>
      <c r="AE242">
        <v>70</v>
      </c>
    </row>
    <row r="243" spans="1:31" x14ac:dyDescent="0.3">
      <c r="A243" s="1">
        <v>241</v>
      </c>
      <c r="B243">
        <v>47</v>
      </c>
      <c r="C243">
        <v>79</v>
      </c>
      <c r="D243">
        <v>0.25688911627142219</v>
      </c>
      <c r="E243">
        <v>22</v>
      </c>
      <c r="F243">
        <v>0.34565680896825102</v>
      </c>
      <c r="G243">
        <v>2</v>
      </c>
      <c r="H243" s="8">
        <v>384.49578127508698</v>
      </c>
      <c r="J243">
        <f t="shared" si="13"/>
        <v>0.60199999999999998</v>
      </c>
      <c r="AE243">
        <v>45</v>
      </c>
    </row>
    <row r="244" spans="1:31" x14ac:dyDescent="0.3">
      <c r="A244" s="1">
        <v>242</v>
      </c>
      <c r="B244">
        <v>47</v>
      </c>
      <c r="C244">
        <v>51</v>
      </c>
      <c r="D244">
        <v>0.2236847634824001</v>
      </c>
      <c r="E244">
        <v>17</v>
      </c>
      <c r="F244">
        <v>6.0031586517070128E-4</v>
      </c>
      <c r="G244">
        <v>4</v>
      </c>
      <c r="H244" s="8">
        <v>16.914760409330299</v>
      </c>
      <c r="J244">
        <f t="shared" si="13"/>
        <v>0.216</v>
      </c>
      <c r="AE244">
        <v>26</v>
      </c>
    </row>
    <row r="245" spans="1:31" x14ac:dyDescent="0.3">
      <c r="A245" s="1">
        <v>243</v>
      </c>
      <c r="B245">
        <v>47</v>
      </c>
      <c r="C245">
        <v>75</v>
      </c>
      <c r="D245">
        <v>0.55151831813902297</v>
      </c>
      <c r="E245">
        <v>32</v>
      </c>
      <c r="F245">
        <v>5.4504686750971448E-3</v>
      </c>
      <c r="G245">
        <v>4</v>
      </c>
      <c r="H245" s="8">
        <v>553.90414228357201</v>
      </c>
      <c r="J245">
        <f t="shared" si="13"/>
        <v>0.75800000000000001</v>
      </c>
      <c r="AE245">
        <v>17</v>
      </c>
    </row>
    <row r="246" spans="1:31" x14ac:dyDescent="0.3">
      <c r="A246" s="1">
        <v>244</v>
      </c>
      <c r="B246">
        <v>47</v>
      </c>
      <c r="C246">
        <v>47</v>
      </c>
      <c r="D246">
        <v>0.1689110317472047</v>
      </c>
      <c r="E246">
        <v>22</v>
      </c>
      <c r="F246">
        <v>3.2518707330279888E-5</v>
      </c>
      <c r="G246">
        <v>7</v>
      </c>
      <c r="H246" s="8">
        <v>10.8482866403695</v>
      </c>
      <c r="J246">
        <f t="shared" si="13"/>
        <v>0.17199999999999999</v>
      </c>
      <c r="AE246">
        <v>18</v>
      </c>
    </row>
    <row r="247" spans="1:31" x14ac:dyDescent="0.3">
      <c r="A247" s="1">
        <v>245</v>
      </c>
      <c r="B247">
        <v>47</v>
      </c>
      <c r="C247">
        <v>58</v>
      </c>
      <c r="D247">
        <v>0.177693949599459</v>
      </c>
      <c r="E247">
        <v>12</v>
      </c>
      <c r="F247">
        <v>0.30224451821030529</v>
      </c>
      <c r="G247">
        <v>1</v>
      </c>
      <c r="H247" s="8">
        <v>9.8554595519497905</v>
      </c>
      <c r="J247">
        <f t="shared" si="13"/>
        <v>0.16200000000000001</v>
      </c>
      <c r="AE247">
        <v>45</v>
      </c>
    </row>
    <row r="248" spans="1:31" x14ac:dyDescent="0.3">
      <c r="A248" s="1">
        <v>246</v>
      </c>
      <c r="B248">
        <v>47</v>
      </c>
      <c r="C248">
        <v>7</v>
      </c>
      <c r="D248">
        <v>0.1757450686514973</v>
      </c>
      <c r="E248">
        <v>28</v>
      </c>
      <c r="F248">
        <v>4.5080831751659688E-2</v>
      </c>
      <c r="G248">
        <v>3</v>
      </c>
      <c r="H248" s="8">
        <v>765.52367039873104</v>
      </c>
      <c r="J248">
        <f t="shared" si="13"/>
        <v>0.86599999999999999</v>
      </c>
      <c r="AE248">
        <v>30</v>
      </c>
    </row>
    <row r="249" spans="1:31" x14ac:dyDescent="0.3">
      <c r="A249" s="1">
        <v>247</v>
      </c>
      <c r="B249">
        <v>47</v>
      </c>
      <c r="C249">
        <v>46</v>
      </c>
      <c r="D249">
        <v>0.24578266373820179</v>
      </c>
      <c r="E249">
        <v>12</v>
      </c>
      <c r="F249">
        <v>0.38199312610735447</v>
      </c>
      <c r="G249">
        <v>1</v>
      </c>
      <c r="H249" s="8">
        <v>38.677011454080699</v>
      </c>
      <c r="J249">
        <f t="shared" si="13"/>
        <v>0.28999999999999998</v>
      </c>
      <c r="AE249">
        <v>62</v>
      </c>
    </row>
    <row r="250" spans="1:31" x14ac:dyDescent="0.3">
      <c r="A250" s="1">
        <v>248</v>
      </c>
      <c r="B250">
        <v>47</v>
      </c>
      <c r="C250">
        <v>56</v>
      </c>
      <c r="D250">
        <v>0.25498124446919401</v>
      </c>
      <c r="E250">
        <v>17</v>
      </c>
      <c r="F250">
        <v>5.7437405319149658E-3</v>
      </c>
      <c r="G250">
        <v>3</v>
      </c>
      <c r="H250" s="8">
        <v>0.45625154250426497</v>
      </c>
      <c r="J250">
        <f t="shared" si="13"/>
        <v>0</v>
      </c>
      <c r="AE250">
        <v>63</v>
      </c>
    </row>
    <row r="251" spans="1:31" x14ac:dyDescent="0.3">
      <c r="A251" s="1">
        <v>249</v>
      </c>
      <c r="B251">
        <v>47</v>
      </c>
      <c r="C251">
        <v>86</v>
      </c>
      <c r="D251">
        <v>0.19076584614686601</v>
      </c>
      <c r="E251">
        <v>42</v>
      </c>
      <c r="F251">
        <v>6.2181929944240127E-3</v>
      </c>
      <c r="G251">
        <v>4</v>
      </c>
      <c r="H251" s="8">
        <v>338.73711180494303</v>
      </c>
      <c r="J251">
        <f t="shared" si="13"/>
        <v>0.53700000000000003</v>
      </c>
      <c r="AE251">
        <v>23</v>
      </c>
    </row>
    <row r="252" spans="1:31" x14ac:dyDescent="0.3">
      <c r="A252" s="1">
        <v>250</v>
      </c>
      <c r="B252">
        <v>47</v>
      </c>
      <c r="C252">
        <v>39</v>
      </c>
      <c r="D252">
        <v>0.36895686268128419</v>
      </c>
      <c r="E252">
        <v>27</v>
      </c>
      <c r="F252">
        <v>1.8848014556630539E-3</v>
      </c>
      <c r="G252">
        <v>10</v>
      </c>
      <c r="H252" s="8">
        <v>691.00692372818696</v>
      </c>
      <c r="J252">
        <f t="shared" si="13"/>
        <v>0.83099999999999996</v>
      </c>
      <c r="AE252">
        <v>39</v>
      </c>
    </row>
    <row r="253" spans="1:31" x14ac:dyDescent="0.3">
      <c r="A253" s="1">
        <v>251</v>
      </c>
      <c r="B253">
        <v>47</v>
      </c>
      <c r="C253">
        <v>37</v>
      </c>
      <c r="D253">
        <v>7.6977154459014818E-2</v>
      </c>
      <c r="E253">
        <v>23</v>
      </c>
      <c r="F253">
        <v>0.11111524002949751</v>
      </c>
      <c r="G253">
        <v>2</v>
      </c>
      <c r="H253" s="8">
        <v>29.289078949623502</v>
      </c>
      <c r="J253">
        <f t="shared" si="13"/>
        <v>0.26800000000000002</v>
      </c>
      <c r="AE253">
        <v>23</v>
      </c>
    </row>
    <row r="254" spans="1:31" x14ac:dyDescent="0.3">
      <c r="A254" s="1">
        <v>252</v>
      </c>
      <c r="B254">
        <v>47</v>
      </c>
      <c r="C254">
        <v>63</v>
      </c>
      <c r="D254">
        <v>0.14219906114067171</v>
      </c>
      <c r="E254">
        <v>24</v>
      </c>
      <c r="F254">
        <v>5.2068806307644523E-5</v>
      </c>
      <c r="G254">
        <v>4</v>
      </c>
      <c r="H254" s="8">
        <v>1175.4994019123999</v>
      </c>
      <c r="J254">
        <f t="shared" si="13"/>
        <v>0.97199999999999998</v>
      </c>
      <c r="AE254">
        <v>26</v>
      </c>
    </row>
    <row r="255" spans="1:31" x14ac:dyDescent="0.3">
      <c r="A255" s="1">
        <v>253</v>
      </c>
      <c r="B255">
        <v>47</v>
      </c>
      <c r="C255">
        <v>20</v>
      </c>
      <c r="D255">
        <v>0.21014120798948771</v>
      </c>
      <c r="E255">
        <v>12</v>
      </c>
      <c r="F255">
        <v>0.59981157829375864</v>
      </c>
      <c r="G255">
        <v>1</v>
      </c>
      <c r="H255" s="8">
        <v>9.7238150517614503</v>
      </c>
      <c r="J255">
        <f t="shared" si="13"/>
        <v>0.161</v>
      </c>
      <c r="AE255">
        <v>25</v>
      </c>
    </row>
    <row r="256" spans="1:31" x14ac:dyDescent="0.3">
      <c r="A256" s="1">
        <v>254</v>
      </c>
      <c r="B256">
        <v>47</v>
      </c>
      <c r="C256">
        <v>95</v>
      </c>
      <c r="D256">
        <v>0.18008311618863601</v>
      </c>
      <c r="E256">
        <v>42</v>
      </c>
      <c r="F256">
        <v>1.1049634073939919E-2</v>
      </c>
      <c r="G256">
        <v>4</v>
      </c>
      <c r="H256" s="8">
        <v>1703.4270877783999</v>
      </c>
      <c r="J256">
        <f t="shared" si="13"/>
        <v>0.995</v>
      </c>
      <c r="AE256">
        <v>60</v>
      </c>
    </row>
    <row r="257" spans="1:31" x14ac:dyDescent="0.3">
      <c r="A257" s="1">
        <v>255</v>
      </c>
      <c r="B257">
        <v>47</v>
      </c>
      <c r="C257">
        <v>85</v>
      </c>
      <c r="D257">
        <v>0.16946559344125059</v>
      </c>
      <c r="E257">
        <v>34</v>
      </c>
      <c r="F257">
        <v>0.2543716697616572</v>
      </c>
      <c r="G257">
        <v>3</v>
      </c>
      <c r="H257" s="8">
        <v>105.277858099485</v>
      </c>
      <c r="J257">
        <f t="shared" si="13"/>
        <v>0.36199999999999999</v>
      </c>
      <c r="AE257">
        <v>16</v>
      </c>
    </row>
    <row r="258" spans="1:31" x14ac:dyDescent="0.3">
      <c r="A258" s="1">
        <v>256</v>
      </c>
      <c r="B258">
        <v>47</v>
      </c>
      <c r="C258">
        <v>16</v>
      </c>
      <c r="D258">
        <v>0.3525068598982608</v>
      </c>
      <c r="E258">
        <v>32</v>
      </c>
      <c r="F258">
        <v>3.1924204957341218E-4</v>
      </c>
      <c r="G258">
        <v>9</v>
      </c>
      <c r="H258" s="8">
        <v>566.20180489830898</v>
      </c>
      <c r="J258">
        <f t="shared" si="13"/>
        <v>0.76600000000000001</v>
      </c>
      <c r="AE258">
        <v>16</v>
      </c>
    </row>
    <row r="259" spans="1:31" x14ac:dyDescent="0.3">
      <c r="A259" s="1">
        <v>257</v>
      </c>
      <c r="B259">
        <v>47</v>
      </c>
      <c r="C259">
        <v>94</v>
      </c>
      <c r="D259">
        <v>0.30228227838979188</v>
      </c>
      <c r="E259">
        <v>42</v>
      </c>
      <c r="F259">
        <v>3.4811239227101709E-3</v>
      </c>
      <c r="G259">
        <v>9</v>
      </c>
      <c r="H259" s="8">
        <v>389.00513320464302</v>
      </c>
      <c r="J259">
        <f t="shared" si="13"/>
        <v>0.61</v>
      </c>
      <c r="AE259">
        <v>60</v>
      </c>
    </row>
    <row r="260" spans="1:31" x14ac:dyDescent="0.3">
      <c r="A260" s="1">
        <v>258</v>
      </c>
      <c r="B260">
        <v>47</v>
      </c>
      <c r="C260">
        <v>87</v>
      </c>
      <c r="D260">
        <v>0.21354903550423179</v>
      </c>
      <c r="E260">
        <v>12</v>
      </c>
      <c r="F260">
        <v>0.73638677756665472</v>
      </c>
      <c r="G260">
        <v>1</v>
      </c>
      <c r="H260" s="8">
        <v>1.4836923974309399</v>
      </c>
      <c r="J260">
        <f t="shared" si="13"/>
        <v>2.5999999999999999E-2</v>
      </c>
      <c r="AE260">
        <v>56</v>
      </c>
    </row>
    <row r="261" spans="1:31" x14ac:dyDescent="0.3">
      <c r="A261" s="1">
        <v>259</v>
      </c>
      <c r="B261">
        <v>47</v>
      </c>
      <c r="C261">
        <v>59</v>
      </c>
      <c r="D261">
        <v>0.1511670739552764</v>
      </c>
      <c r="E261">
        <v>18</v>
      </c>
      <c r="F261">
        <v>8.8160843205075112E-3</v>
      </c>
      <c r="G261">
        <v>2</v>
      </c>
      <c r="H261" s="8">
        <v>468.22478630171503</v>
      </c>
      <c r="J261">
        <f t="shared" si="13"/>
        <v>0.69199999999999995</v>
      </c>
      <c r="AE261">
        <v>25</v>
      </c>
    </row>
    <row r="262" spans="1:31" x14ac:dyDescent="0.3">
      <c r="A262" s="1">
        <v>260</v>
      </c>
      <c r="B262">
        <v>47</v>
      </c>
      <c r="C262">
        <v>70</v>
      </c>
      <c r="D262">
        <v>0.22231811508551011</v>
      </c>
      <c r="E262">
        <v>27</v>
      </c>
      <c r="F262">
        <v>2.4679116578856311E-4</v>
      </c>
      <c r="G262">
        <v>6</v>
      </c>
      <c r="H262" s="8">
        <v>282.21689159247501</v>
      </c>
      <c r="J262">
        <f t="shared" si="13"/>
        <v>0.49099999999999999</v>
      </c>
      <c r="AE262">
        <v>25</v>
      </c>
    </row>
    <row r="263" spans="1:31" x14ac:dyDescent="0.3">
      <c r="A263" s="1">
        <v>261</v>
      </c>
      <c r="B263">
        <v>47</v>
      </c>
      <c r="C263">
        <v>74</v>
      </c>
      <c r="D263">
        <v>0.55790359242619914</v>
      </c>
      <c r="E263">
        <v>12</v>
      </c>
      <c r="F263">
        <v>0.55028847170904704</v>
      </c>
      <c r="G263">
        <v>1</v>
      </c>
      <c r="H263" s="8">
        <v>26.031066036991401</v>
      </c>
      <c r="J263">
        <f t="shared" si="13"/>
        <v>0.25900000000000001</v>
      </c>
      <c r="AE263">
        <v>32</v>
      </c>
    </row>
    <row r="264" spans="1:31" x14ac:dyDescent="0.3">
      <c r="A264" s="1">
        <v>262</v>
      </c>
      <c r="B264">
        <v>47</v>
      </c>
      <c r="C264">
        <v>69</v>
      </c>
      <c r="D264">
        <v>0.21653806748239671</v>
      </c>
      <c r="E264">
        <v>34</v>
      </c>
      <c r="F264">
        <v>1.646583129204453E-3</v>
      </c>
      <c r="G264">
        <v>5</v>
      </c>
      <c r="H264" s="8">
        <v>481.89662946803298</v>
      </c>
      <c r="J264">
        <f t="shared" si="13"/>
        <v>0.70299999999999996</v>
      </c>
      <c r="AE264">
        <v>47</v>
      </c>
    </row>
    <row r="265" spans="1:31" x14ac:dyDescent="0.3">
      <c r="A265" s="1">
        <v>263</v>
      </c>
      <c r="B265">
        <v>47</v>
      </c>
      <c r="C265">
        <v>42</v>
      </c>
      <c r="D265">
        <v>0.45792304683527219</v>
      </c>
      <c r="E265">
        <v>24</v>
      </c>
      <c r="F265">
        <v>6.9380337771609429E-3</v>
      </c>
      <c r="G265">
        <v>7</v>
      </c>
      <c r="H265" s="8">
        <v>439.222096644148</v>
      </c>
      <c r="J265">
        <f t="shared" si="13"/>
        <v>0.66900000000000004</v>
      </c>
      <c r="AE265">
        <v>42</v>
      </c>
    </row>
    <row r="266" spans="1:31" x14ac:dyDescent="0.3">
      <c r="A266" s="1">
        <v>264</v>
      </c>
      <c r="B266">
        <v>47</v>
      </c>
      <c r="C266">
        <v>45</v>
      </c>
      <c r="D266">
        <v>0.3385603493942424</v>
      </c>
      <c r="E266">
        <v>12</v>
      </c>
      <c r="F266">
        <v>0.37959544352233382</v>
      </c>
      <c r="G266">
        <v>1</v>
      </c>
      <c r="H266" s="8">
        <v>2.4029421609583599</v>
      </c>
      <c r="J266">
        <f t="shared" si="13"/>
        <v>5.3999999999999999E-2</v>
      </c>
      <c r="AE266">
        <v>28</v>
      </c>
    </row>
    <row r="267" spans="1:31" x14ac:dyDescent="0.3">
      <c r="A267" s="1">
        <v>265</v>
      </c>
      <c r="B267">
        <v>47</v>
      </c>
      <c r="C267">
        <v>24</v>
      </c>
      <c r="D267">
        <v>0.35664345453081869</v>
      </c>
      <c r="E267">
        <v>26</v>
      </c>
      <c r="F267">
        <v>1.3016610975406699E-2</v>
      </c>
      <c r="G267">
        <v>4</v>
      </c>
      <c r="H267" s="8">
        <v>17.010764814607398</v>
      </c>
      <c r="J267">
        <f t="shared" si="13"/>
        <v>0.216</v>
      </c>
      <c r="AE267">
        <v>23</v>
      </c>
    </row>
    <row r="268" spans="1:31" x14ac:dyDescent="0.3">
      <c r="A268" s="1">
        <v>266</v>
      </c>
      <c r="B268">
        <v>47</v>
      </c>
      <c r="C268">
        <v>72</v>
      </c>
      <c r="D268">
        <v>7.0888785588150649E-2</v>
      </c>
      <c r="E268">
        <v>26</v>
      </c>
      <c r="F268">
        <v>1.0274067709539431E-3</v>
      </c>
      <c r="G268">
        <v>7</v>
      </c>
      <c r="H268" s="8">
        <v>780.15825811406501</v>
      </c>
      <c r="J268">
        <f t="shared" si="13"/>
        <v>0.876</v>
      </c>
      <c r="AE268">
        <v>33</v>
      </c>
    </row>
    <row r="269" spans="1:31" x14ac:dyDescent="0.3">
      <c r="A269" s="1">
        <v>267</v>
      </c>
      <c r="B269">
        <v>47</v>
      </c>
      <c r="C269">
        <v>98</v>
      </c>
      <c r="D269">
        <v>0.40699373491409568</v>
      </c>
      <c r="E269">
        <v>12</v>
      </c>
      <c r="F269">
        <v>0.75308356386435937</v>
      </c>
      <c r="G269">
        <v>1</v>
      </c>
      <c r="H269" s="8">
        <v>25.424861439753499</v>
      </c>
      <c r="J269">
        <f t="shared" si="13"/>
        <v>0.25700000000000001</v>
      </c>
      <c r="AE269">
        <v>42</v>
      </c>
    </row>
    <row r="270" spans="1:31" x14ac:dyDescent="0.3">
      <c r="A270" s="1">
        <v>268</v>
      </c>
      <c r="B270">
        <v>47</v>
      </c>
      <c r="C270">
        <v>27</v>
      </c>
      <c r="D270">
        <v>0.20020939709082539</v>
      </c>
      <c r="E270">
        <v>24</v>
      </c>
      <c r="F270">
        <v>1.047814240439256E-3</v>
      </c>
      <c r="G270">
        <v>6</v>
      </c>
      <c r="H270" s="8">
        <v>45.3418612229516</v>
      </c>
      <c r="J270">
        <f t="shared" si="13"/>
        <v>0.30099999999999999</v>
      </c>
      <c r="AE270">
        <v>23</v>
      </c>
    </row>
    <row r="271" spans="1:31" x14ac:dyDescent="0.3">
      <c r="A271" s="1">
        <v>269</v>
      </c>
      <c r="B271">
        <v>47</v>
      </c>
      <c r="C271">
        <v>67</v>
      </c>
      <c r="D271">
        <v>0.58046804344810543</v>
      </c>
      <c r="E271">
        <v>25</v>
      </c>
      <c r="F271">
        <v>9.892975659910111E-4</v>
      </c>
      <c r="G271">
        <v>11</v>
      </c>
      <c r="H271" s="8">
        <v>509.53764693003097</v>
      </c>
      <c r="J271">
        <f t="shared" si="13"/>
        <v>0.72599999999999998</v>
      </c>
      <c r="AE271">
        <v>32</v>
      </c>
    </row>
    <row r="272" spans="1:31" x14ac:dyDescent="0.3">
      <c r="A272" s="1">
        <v>270</v>
      </c>
      <c r="B272">
        <v>47</v>
      </c>
      <c r="C272">
        <v>96</v>
      </c>
      <c r="D272">
        <v>0.31376561084710042</v>
      </c>
      <c r="E272">
        <v>22</v>
      </c>
      <c r="F272">
        <v>0.47018006709822568</v>
      </c>
      <c r="G272">
        <v>2</v>
      </c>
      <c r="H272" s="8">
        <v>1.94342947044346</v>
      </c>
      <c r="J272">
        <f t="shared" si="13"/>
        <v>4.2999999999999997E-2</v>
      </c>
      <c r="AE272">
        <v>23</v>
      </c>
    </row>
    <row r="273" spans="1:31" x14ac:dyDescent="0.3">
      <c r="A273" s="1">
        <v>271</v>
      </c>
      <c r="B273">
        <v>47</v>
      </c>
      <c r="C273">
        <v>99</v>
      </c>
      <c r="D273">
        <v>0.21451887829456129</v>
      </c>
      <c r="E273">
        <v>22</v>
      </c>
      <c r="F273">
        <v>0.53645216573790622</v>
      </c>
      <c r="G273">
        <v>2</v>
      </c>
      <c r="H273" s="8">
        <v>110.404757132711</v>
      </c>
      <c r="J273">
        <f t="shared" si="13"/>
        <v>0.36699999999999999</v>
      </c>
      <c r="AE273">
        <v>56</v>
      </c>
    </row>
    <row r="274" spans="1:31" x14ac:dyDescent="0.3">
      <c r="A274" s="1">
        <v>272</v>
      </c>
      <c r="B274">
        <v>47</v>
      </c>
      <c r="C274">
        <v>64</v>
      </c>
      <c r="D274">
        <v>0.1401046564142876</v>
      </c>
      <c r="E274">
        <v>12</v>
      </c>
      <c r="F274">
        <v>0.41828758584335618</v>
      </c>
      <c r="G274">
        <v>1</v>
      </c>
      <c r="H274" s="8">
        <v>20.149277242381199</v>
      </c>
      <c r="J274">
        <f t="shared" si="13"/>
        <v>0.23300000000000001</v>
      </c>
      <c r="AE274">
        <v>17</v>
      </c>
    </row>
    <row r="275" spans="1:31" x14ac:dyDescent="0.3">
      <c r="A275" s="1">
        <v>273</v>
      </c>
      <c r="B275">
        <v>47</v>
      </c>
      <c r="C275">
        <v>60</v>
      </c>
      <c r="D275">
        <v>0.13122018156288301</v>
      </c>
      <c r="E275">
        <v>12</v>
      </c>
      <c r="F275">
        <v>0.36850637442139722</v>
      </c>
      <c r="G275">
        <v>1</v>
      </c>
      <c r="H275" s="8">
        <v>415.19414724275202</v>
      </c>
      <c r="J275">
        <f t="shared" si="13"/>
        <v>0.64300000000000002</v>
      </c>
      <c r="AE275">
        <v>52</v>
      </c>
    </row>
    <row r="276" spans="1:31" x14ac:dyDescent="0.3">
      <c r="A276" s="1">
        <v>274</v>
      </c>
      <c r="B276">
        <v>47</v>
      </c>
      <c r="C276">
        <v>11</v>
      </c>
      <c r="D276">
        <v>0.29190477479521859</v>
      </c>
      <c r="E276">
        <v>12</v>
      </c>
      <c r="F276">
        <v>0.74211915440209253</v>
      </c>
      <c r="G276">
        <v>1</v>
      </c>
      <c r="H276" s="8">
        <v>13.543775146568199</v>
      </c>
      <c r="J276">
        <f t="shared" si="13"/>
        <v>0.19600000000000001</v>
      </c>
      <c r="AE276">
        <v>23</v>
      </c>
    </row>
    <row r="277" spans="1:31" x14ac:dyDescent="0.3">
      <c r="A277" s="1">
        <v>275</v>
      </c>
      <c r="B277">
        <v>47</v>
      </c>
      <c r="C277">
        <v>14</v>
      </c>
      <c r="D277">
        <v>0.17534540944119731</v>
      </c>
      <c r="E277">
        <v>22</v>
      </c>
      <c r="F277">
        <v>0.44294979224925402</v>
      </c>
      <c r="G277">
        <v>2</v>
      </c>
      <c r="H277" s="8">
        <v>348.980315233402</v>
      </c>
      <c r="J277">
        <f t="shared" si="13"/>
        <v>0.54900000000000004</v>
      </c>
      <c r="AE277">
        <v>25</v>
      </c>
    </row>
    <row r="278" spans="1:31" x14ac:dyDescent="0.3">
      <c r="A278" s="1">
        <v>276</v>
      </c>
      <c r="B278">
        <v>47</v>
      </c>
      <c r="C278">
        <v>15</v>
      </c>
      <c r="D278">
        <v>0.37860046047047841</v>
      </c>
      <c r="E278">
        <v>66</v>
      </c>
      <c r="F278">
        <v>2.325802664539733E-2</v>
      </c>
      <c r="G278">
        <v>12</v>
      </c>
      <c r="H278" s="8">
        <v>1193.5849450380999</v>
      </c>
      <c r="J278">
        <f t="shared" si="13"/>
        <v>0.97399999999999998</v>
      </c>
      <c r="AE278">
        <v>55</v>
      </c>
    </row>
    <row r="279" spans="1:31" x14ac:dyDescent="0.3">
      <c r="A279" s="1">
        <v>277</v>
      </c>
      <c r="B279">
        <v>47</v>
      </c>
      <c r="C279">
        <v>52</v>
      </c>
      <c r="D279">
        <v>0.24911188049239891</v>
      </c>
      <c r="E279">
        <v>16</v>
      </c>
      <c r="F279">
        <v>1.8423257404116579E-3</v>
      </c>
      <c r="G279">
        <v>2</v>
      </c>
      <c r="H279" s="8">
        <v>230.80268552155701</v>
      </c>
      <c r="J279">
        <f t="shared" si="13"/>
        <v>0.45200000000000001</v>
      </c>
      <c r="AE279">
        <v>62</v>
      </c>
    </row>
    <row r="280" spans="1:31" x14ac:dyDescent="0.3">
      <c r="A280" s="1">
        <v>278</v>
      </c>
      <c r="B280">
        <v>47</v>
      </c>
      <c r="C280">
        <v>71</v>
      </c>
      <c r="D280">
        <v>9.0057111603596335E-2</v>
      </c>
      <c r="E280">
        <v>22</v>
      </c>
      <c r="F280">
        <v>2.8300317180821039E-4</v>
      </c>
      <c r="G280">
        <v>3</v>
      </c>
      <c r="H280" s="8">
        <v>13.1238093500001</v>
      </c>
      <c r="J280">
        <f t="shared" si="13"/>
        <v>0.192</v>
      </c>
      <c r="AE280">
        <v>21</v>
      </c>
    </row>
    <row r="281" spans="1:31" x14ac:dyDescent="0.3">
      <c r="A281" s="1">
        <v>279</v>
      </c>
      <c r="B281">
        <v>47</v>
      </c>
      <c r="C281">
        <v>8</v>
      </c>
      <c r="D281">
        <v>0.19262927117926951</v>
      </c>
      <c r="E281">
        <v>11</v>
      </c>
      <c r="F281">
        <v>0.59078993053252815</v>
      </c>
      <c r="G281">
        <v>1</v>
      </c>
      <c r="H281" s="8">
        <v>15.747495851737201</v>
      </c>
      <c r="J281">
        <f t="shared" si="13"/>
        <v>0.20799999999999999</v>
      </c>
      <c r="AE281">
        <v>26</v>
      </c>
    </row>
    <row r="282" spans="1:31" x14ac:dyDescent="0.3">
      <c r="A282" s="1">
        <v>280</v>
      </c>
      <c r="B282">
        <v>47</v>
      </c>
      <c r="C282">
        <v>29</v>
      </c>
      <c r="D282">
        <v>0.28200961721511048</v>
      </c>
      <c r="E282">
        <v>21</v>
      </c>
      <c r="F282">
        <v>1.357319274474317E-3</v>
      </c>
      <c r="G282">
        <v>3</v>
      </c>
      <c r="H282" s="8">
        <v>932.17142918093305</v>
      </c>
      <c r="J282">
        <f t="shared" si="13"/>
        <v>0.93100000000000005</v>
      </c>
      <c r="AE282">
        <v>62</v>
      </c>
    </row>
    <row r="283" spans="1:31" x14ac:dyDescent="0.3">
      <c r="A283" s="1">
        <v>281</v>
      </c>
      <c r="B283">
        <v>47</v>
      </c>
      <c r="C283">
        <v>34</v>
      </c>
      <c r="D283">
        <v>0.1999072702118401</v>
      </c>
      <c r="E283">
        <v>12</v>
      </c>
      <c r="F283">
        <v>0.47619885375261628</v>
      </c>
      <c r="G283">
        <v>1</v>
      </c>
      <c r="H283" s="8">
        <v>85.113466105189502</v>
      </c>
      <c r="J283">
        <f t="shared" si="13"/>
        <v>0.34499999999999997</v>
      </c>
      <c r="AE283">
        <v>22</v>
      </c>
    </row>
    <row r="284" spans="1:31" x14ac:dyDescent="0.3">
      <c r="A284" s="1">
        <v>282</v>
      </c>
      <c r="B284">
        <v>47</v>
      </c>
      <c r="C284">
        <v>10</v>
      </c>
      <c r="D284">
        <v>0.2198387851447656</v>
      </c>
      <c r="E284">
        <v>64</v>
      </c>
      <c r="F284">
        <v>3.1704255553544503E-2</v>
      </c>
      <c r="G284">
        <v>8</v>
      </c>
      <c r="H284" s="8">
        <v>394.64243202363201</v>
      </c>
      <c r="J284">
        <f t="shared" si="13"/>
        <v>0.61899999999999999</v>
      </c>
      <c r="AE284">
        <v>15</v>
      </c>
    </row>
    <row r="285" spans="1:31" x14ac:dyDescent="0.3">
      <c r="A285" s="1">
        <v>283</v>
      </c>
      <c r="B285">
        <v>47</v>
      </c>
      <c r="C285">
        <v>73</v>
      </c>
      <c r="D285">
        <v>0.29301814309887952</v>
      </c>
      <c r="E285">
        <v>12</v>
      </c>
      <c r="F285">
        <v>0.51130425458622641</v>
      </c>
      <c r="G285">
        <v>1</v>
      </c>
      <c r="H285" s="8">
        <v>7.62505712402191</v>
      </c>
      <c r="J285">
        <f t="shared" si="13"/>
        <v>0.13800000000000001</v>
      </c>
      <c r="AE285">
        <v>26</v>
      </c>
    </row>
    <row r="286" spans="1:31" x14ac:dyDescent="0.3">
      <c r="A286" s="1">
        <v>284</v>
      </c>
      <c r="B286">
        <v>47</v>
      </c>
      <c r="C286">
        <v>97</v>
      </c>
      <c r="D286">
        <v>0.27526689165142693</v>
      </c>
      <c r="E286">
        <v>12</v>
      </c>
      <c r="F286">
        <v>0.76324469602994172</v>
      </c>
      <c r="G286">
        <v>1</v>
      </c>
      <c r="H286" s="8">
        <v>148.627573356505</v>
      </c>
      <c r="J286">
        <f t="shared" si="13"/>
        <v>0.39400000000000002</v>
      </c>
      <c r="AE286">
        <v>60</v>
      </c>
    </row>
    <row r="287" spans="1:31" x14ac:dyDescent="0.3">
      <c r="A287" s="1">
        <v>285</v>
      </c>
      <c r="B287">
        <v>47</v>
      </c>
      <c r="C287">
        <v>77</v>
      </c>
      <c r="D287">
        <v>0.26334213421539071</v>
      </c>
      <c r="E287">
        <v>12</v>
      </c>
      <c r="F287">
        <v>0.63953741185993163</v>
      </c>
      <c r="G287">
        <v>1</v>
      </c>
      <c r="H287" s="8">
        <v>10.812585845024801</v>
      </c>
      <c r="J287">
        <f t="shared" si="13"/>
        <v>0.17199999999999999</v>
      </c>
      <c r="AE287">
        <v>53</v>
      </c>
    </row>
    <row r="288" spans="1:31" x14ac:dyDescent="0.3">
      <c r="A288" s="1">
        <v>286</v>
      </c>
      <c r="B288">
        <v>47</v>
      </c>
      <c r="C288">
        <v>78</v>
      </c>
      <c r="D288">
        <v>0.1445941277805535</v>
      </c>
      <c r="E288">
        <v>43</v>
      </c>
      <c r="F288">
        <v>3.1691309502481051E-3</v>
      </c>
      <c r="G288">
        <v>10</v>
      </c>
      <c r="H288" s="8">
        <v>181.95449889285899</v>
      </c>
      <c r="J288">
        <f t="shared" si="13"/>
        <v>0.41699999999999998</v>
      </c>
      <c r="AE288">
        <v>39</v>
      </c>
    </row>
    <row r="289" spans="1:31" x14ac:dyDescent="0.3">
      <c r="A289" s="1">
        <v>287</v>
      </c>
      <c r="B289">
        <v>47</v>
      </c>
      <c r="C289">
        <v>53</v>
      </c>
      <c r="D289">
        <v>0.15267345298442761</v>
      </c>
      <c r="E289">
        <v>12</v>
      </c>
      <c r="F289">
        <v>0.28406412999108932</v>
      </c>
      <c r="G289">
        <v>1</v>
      </c>
      <c r="H289" s="8">
        <v>4.1885964246729799</v>
      </c>
      <c r="J289">
        <f t="shared" si="13"/>
        <v>9.2999999999999999E-2</v>
      </c>
      <c r="AE289">
        <v>26</v>
      </c>
    </row>
    <row r="290" spans="1:31" x14ac:dyDescent="0.3">
      <c r="A290" s="1">
        <v>288</v>
      </c>
      <c r="B290">
        <v>47</v>
      </c>
      <c r="C290">
        <v>2</v>
      </c>
      <c r="D290">
        <v>0.18656593404607941</v>
      </c>
      <c r="E290">
        <v>74</v>
      </c>
      <c r="F290">
        <v>1.5819980383823019E-3</v>
      </c>
      <c r="G290">
        <v>15</v>
      </c>
      <c r="H290" s="8">
        <v>371.26478941480798</v>
      </c>
      <c r="J290">
        <f t="shared" si="13"/>
        <v>0.58499999999999996</v>
      </c>
      <c r="AE290">
        <v>24</v>
      </c>
    </row>
    <row r="291" spans="1:31" x14ac:dyDescent="0.3">
      <c r="A291" s="1">
        <v>289</v>
      </c>
      <c r="B291">
        <v>47</v>
      </c>
      <c r="C291">
        <v>33</v>
      </c>
      <c r="D291">
        <v>0.2620262630119774</v>
      </c>
      <c r="E291">
        <v>23</v>
      </c>
      <c r="F291">
        <v>4.6449717704749264E-3</v>
      </c>
      <c r="G291">
        <v>6</v>
      </c>
      <c r="H291" s="8">
        <v>797.26255191463804</v>
      </c>
      <c r="J291">
        <f t="shared" si="13"/>
        <v>0.88800000000000001</v>
      </c>
      <c r="AE291">
        <v>37</v>
      </c>
    </row>
    <row r="292" spans="1:31" x14ac:dyDescent="0.3">
      <c r="A292" s="1">
        <v>290</v>
      </c>
      <c r="B292">
        <v>47</v>
      </c>
      <c r="C292">
        <v>22</v>
      </c>
      <c r="D292">
        <v>0.22867729751837651</v>
      </c>
      <c r="E292">
        <v>33</v>
      </c>
      <c r="F292">
        <v>8.7340748854117314E-3</v>
      </c>
      <c r="G292">
        <v>3</v>
      </c>
      <c r="H292" s="8">
        <v>1016.13379140821</v>
      </c>
      <c r="J292">
        <f t="shared" si="13"/>
        <v>0.94599999999999995</v>
      </c>
      <c r="AE292">
        <v>21</v>
      </c>
    </row>
    <row r="293" spans="1:31" x14ac:dyDescent="0.3">
      <c r="A293" s="1">
        <v>291</v>
      </c>
      <c r="B293">
        <v>47</v>
      </c>
      <c r="C293">
        <v>30</v>
      </c>
      <c r="D293">
        <v>0.22123028651569979</v>
      </c>
      <c r="E293">
        <v>22</v>
      </c>
      <c r="F293">
        <v>1.2623223991241449E-3</v>
      </c>
      <c r="G293">
        <v>5</v>
      </c>
      <c r="H293" s="8">
        <v>54.442739948167102</v>
      </c>
      <c r="J293">
        <f t="shared" si="13"/>
        <v>0.313</v>
      </c>
      <c r="AE293">
        <v>45</v>
      </c>
    </row>
    <row r="294" spans="1:31" x14ac:dyDescent="0.3">
      <c r="A294" s="1">
        <v>292</v>
      </c>
      <c r="B294">
        <v>47</v>
      </c>
      <c r="C294">
        <v>25</v>
      </c>
      <c r="D294">
        <v>0.28447613029596042</v>
      </c>
      <c r="E294">
        <v>25</v>
      </c>
      <c r="F294">
        <v>1.483769724064214E-3</v>
      </c>
      <c r="G294">
        <v>3</v>
      </c>
      <c r="H294" s="8">
        <v>37.901232889391999</v>
      </c>
      <c r="J294">
        <f t="shared" ref="J294:J357" si="14">_xlfn.PERCENTRANK.EXC($H$2:$H$4601,H294)</f>
        <v>0.28799999999999998</v>
      </c>
      <c r="AE294">
        <v>18</v>
      </c>
    </row>
    <row r="295" spans="1:31" x14ac:dyDescent="0.3">
      <c r="A295" s="1">
        <v>293</v>
      </c>
      <c r="B295">
        <v>47</v>
      </c>
      <c r="C295">
        <v>93</v>
      </c>
      <c r="D295">
        <v>6.4832534308000442E-2</v>
      </c>
      <c r="E295">
        <v>39</v>
      </c>
      <c r="F295">
        <v>3.1243020078036091E-3</v>
      </c>
      <c r="G295">
        <v>4</v>
      </c>
      <c r="H295" s="8">
        <v>600.35384241812403</v>
      </c>
      <c r="J295">
        <f t="shared" si="14"/>
        <v>0.78800000000000003</v>
      </c>
      <c r="AE295">
        <v>22</v>
      </c>
    </row>
    <row r="296" spans="1:31" x14ac:dyDescent="0.3">
      <c r="A296" s="1">
        <v>294</v>
      </c>
      <c r="B296">
        <v>47</v>
      </c>
      <c r="C296">
        <v>57</v>
      </c>
      <c r="D296">
        <v>0.25005728568984009</v>
      </c>
      <c r="E296">
        <v>12</v>
      </c>
      <c r="F296">
        <v>0.29588302949733247</v>
      </c>
      <c r="G296">
        <v>1</v>
      </c>
      <c r="H296" s="8">
        <v>1160.2466841502001</v>
      </c>
      <c r="J296">
        <f t="shared" si="14"/>
        <v>0.96899999999999997</v>
      </c>
      <c r="AE296">
        <v>14</v>
      </c>
    </row>
    <row r="297" spans="1:31" x14ac:dyDescent="0.3">
      <c r="A297" s="1">
        <v>295</v>
      </c>
      <c r="B297">
        <v>47</v>
      </c>
      <c r="C297">
        <v>41</v>
      </c>
      <c r="D297">
        <v>0.11820876042135819</v>
      </c>
      <c r="E297">
        <v>21</v>
      </c>
      <c r="F297">
        <v>2.1465281323095681E-2</v>
      </c>
      <c r="G297">
        <v>2</v>
      </c>
      <c r="H297" s="8">
        <v>17.4874259451082</v>
      </c>
      <c r="J297">
        <f t="shared" si="14"/>
        <v>0.22</v>
      </c>
      <c r="AE297">
        <v>63</v>
      </c>
    </row>
    <row r="298" spans="1:31" x14ac:dyDescent="0.3">
      <c r="A298" s="1">
        <v>296</v>
      </c>
      <c r="B298">
        <v>47</v>
      </c>
      <c r="C298">
        <v>80</v>
      </c>
      <c r="D298">
        <v>0.1981555065688152</v>
      </c>
      <c r="E298">
        <v>12</v>
      </c>
      <c r="F298">
        <v>0.63141876825163434</v>
      </c>
      <c r="G298">
        <v>1</v>
      </c>
      <c r="H298" s="8">
        <v>210.34938583552901</v>
      </c>
      <c r="J298">
        <f t="shared" si="14"/>
        <v>0.439</v>
      </c>
      <c r="AE298">
        <v>27</v>
      </c>
    </row>
    <row r="299" spans="1:31" x14ac:dyDescent="0.3">
      <c r="A299" s="1">
        <v>297</v>
      </c>
      <c r="B299">
        <v>47</v>
      </c>
      <c r="C299">
        <v>66</v>
      </c>
      <c r="D299">
        <v>0.43325394091536967</v>
      </c>
      <c r="E299">
        <v>19</v>
      </c>
      <c r="F299">
        <v>5.9221010801860138E-2</v>
      </c>
      <c r="G299">
        <v>2</v>
      </c>
      <c r="H299" s="8">
        <v>18.651277780134201</v>
      </c>
      <c r="J299">
        <f t="shared" si="14"/>
        <v>0.22500000000000001</v>
      </c>
      <c r="AE299">
        <v>52</v>
      </c>
    </row>
    <row r="300" spans="1:31" x14ac:dyDescent="0.3">
      <c r="A300" s="1">
        <v>298</v>
      </c>
      <c r="B300">
        <v>47</v>
      </c>
      <c r="C300">
        <v>89</v>
      </c>
      <c r="D300">
        <v>0.18625341860919911</v>
      </c>
      <c r="E300">
        <v>12</v>
      </c>
      <c r="F300">
        <v>0.68466894391393796</v>
      </c>
      <c r="G300">
        <v>1</v>
      </c>
      <c r="H300" s="8">
        <v>278.54951801147701</v>
      </c>
      <c r="J300">
        <f t="shared" si="14"/>
        <v>0.48799999999999999</v>
      </c>
      <c r="AE300">
        <v>39</v>
      </c>
    </row>
    <row r="301" spans="1:31" x14ac:dyDescent="0.3">
      <c r="A301" s="1">
        <v>299</v>
      </c>
      <c r="B301">
        <v>47</v>
      </c>
      <c r="C301">
        <v>83</v>
      </c>
      <c r="D301">
        <v>0.1401573174738642</v>
      </c>
      <c r="E301">
        <v>12</v>
      </c>
      <c r="F301">
        <v>0.76686185267147411</v>
      </c>
      <c r="G301">
        <v>1</v>
      </c>
      <c r="H301" s="8">
        <v>551.23369660329399</v>
      </c>
      <c r="J301">
        <f t="shared" si="14"/>
        <v>0.755</v>
      </c>
      <c r="AE301">
        <v>68</v>
      </c>
    </row>
    <row r="302" spans="1:31" x14ac:dyDescent="0.3">
      <c r="A302" s="1">
        <v>300</v>
      </c>
      <c r="B302">
        <v>46</v>
      </c>
      <c r="C302">
        <v>87</v>
      </c>
      <c r="D302">
        <v>0.21354903550423179</v>
      </c>
      <c r="E302">
        <v>63</v>
      </c>
      <c r="F302">
        <v>5.9409883811413714E-3</v>
      </c>
      <c r="G302">
        <v>10</v>
      </c>
      <c r="H302" s="8">
        <v>615.401104578184</v>
      </c>
      <c r="J302">
        <f t="shared" si="14"/>
        <v>0.79500000000000004</v>
      </c>
      <c r="AE302">
        <v>29</v>
      </c>
    </row>
    <row r="303" spans="1:31" x14ac:dyDescent="0.3">
      <c r="A303" s="1">
        <v>301</v>
      </c>
      <c r="B303">
        <v>46</v>
      </c>
      <c r="C303">
        <v>63</v>
      </c>
      <c r="D303">
        <v>0.14219906114067171</v>
      </c>
      <c r="E303">
        <v>26</v>
      </c>
      <c r="F303">
        <v>3.9745082764649711E-4</v>
      </c>
      <c r="G303">
        <v>5</v>
      </c>
      <c r="H303" s="8">
        <v>692.12506461783198</v>
      </c>
      <c r="J303">
        <f t="shared" si="14"/>
        <v>0.83099999999999996</v>
      </c>
      <c r="AE303">
        <v>24</v>
      </c>
    </row>
    <row r="304" spans="1:31" x14ac:dyDescent="0.3">
      <c r="A304" s="1">
        <v>302</v>
      </c>
      <c r="B304">
        <v>46</v>
      </c>
      <c r="C304">
        <v>1</v>
      </c>
      <c r="D304">
        <v>0.31860987492207532</v>
      </c>
      <c r="E304">
        <v>11</v>
      </c>
      <c r="F304">
        <v>0.72261364268264494</v>
      </c>
      <c r="G304">
        <v>1</v>
      </c>
      <c r="H304" s="8">
        <v>6.1834517429921201</v>
      </c>
      <c r="J304">
        <f t="shared" si="14"/>
        <v>0.121</v>
      </c>
      <c r="AE304">
        <v>40</v>
      </c>
    </row>
    <row r="305" spans="1:31" x14ac:dyDescent="0.3">
      <c r="A305" s="1">
        <v>303</v>
      </c>
      <c r="B305">
        <v>46</v>
      </c>
      <c r="C305">
        <v>58</v>
      </c>
      <c r="D305">
        <v>0.177693949599459</v>
      </c>
      <c r="E305">
        <v>12</v>
      </c>
      <c r="F305">
        <v>0.50055187689606861</v>
      </c>
      <c r="G305">
        <v>1</v>
      </c>
      <c r="H305" s="8">
        <v>389.04510443506399</v>
      </c>
      <c r="J305">
        <f t="shared" si="14"/>
        <v>0.61</v>
      </c>
      <c r="AE305">
        <v>23</v>
      </c>
    </row>
    <row r="306" spans="1:31" x14ac:dyDescent="0.3">
      <c r="A306" s="1">
        <v>304</v>
      </c>
      <c r="B306">
        <v>46</v>
      </c>
      <c r="C306">
        <v>3</v>
      </c>
      <c r="D306">
        <v>0.2248316730769585</v>
      </c>
      <c r="E306">
        <v>11</v>
      </c>
      <c r="F306">
        <v>0.68749230326790134</v>
      </c>
      <c r="G306">
        <v>1</v>
      </c>
      <c r="H306" s="8">
        <v>1.1660667148341901</v>
      </c>
      <c r="J306">
        <f t="shared" si="14"/>
        <v>1.6E-2</v>
      </c>
      <c r="AE306">
        <v>81</v>
      </c>
    </row>
    <row r="307" spans="1:31" x14ac:dyDescent="0.3">
      <c r="A307" s="1">
        <v>305</v>
      </c>
      <c r="B307">
        <v>46</v>
      </c>
      <c r="C307">
        <v>35</v>
      </c>
      <c r="D307">
        <v>0.13095275272303691</v>
      </c>
      <c r="E307">
        <v>18</v>
      </c>
      <c r="F307">
        <v>2.9072187809270369E-2</v>
      </c>
      <c r="G307">
        <v>3</v>
      </c>
      <c r="H307" s="8">
        <v>506.25933222016801</v>
      </c>
      <c r="J307">
        <f t="shared" si="14"/>
        <v>0.72399999999999998</v>
      </c>
      <c r="AE307">
        <v>23</v>
      </c>
    </row>
    <row r="308" spans="1:31" x14ac:dyDescent="0.3">
      <c r="A308" s="1">
        <v>306</v>
      </c>
      <c r="B308">
        <v>46</v>
      </c>
      <c r="C308">
        <v>94</v>
      </c>
      <c r="D308">
        <v>0.30228227838979188</v>
      </c>
      <c r="E308">
        <v>23</v>
      </c>
      <c r="F308">
        <v>0.59299726192588098</v>
      </c>
      <c r="G308">
        <v>2</v>
      </c>
      <c r="H308" s="8">
        <v>233.85128172218501</v>
      </c>
      <c r="J308">
        <f t="shared" si="14"/>
        <v>0.45500000000000002</v>
      </c>
      <c r="AE308">
        <v>43</v>
      </c>
    </row>
    <row r="309" spans="1:31" x14ac:dyDescent="0.3">
      <c r="A309" s="1">
        <v>307</v>
      </c>
      <c r="B309">
        <v>46</v>
      </c>
      <c r="C309">
        <v>44</v>
      </c>
      <c r="D309">
        <v>0.26183685143615743</v>
      </c>
      <c r="E309">
        <v>24</v>
      </c>
      <c r="F309">
        <v>1.4231611387474879E-3</v>
      </c>
      <c r="G309">
        <v>4</v>
      </c>
      <c r="H309" s="8">
        <v>5.4129161504702896</v>
      </c>
      <c r="J309">
        <f t="shared" si="14"/>
        <v>0.111</v>
      </c>
      <c r="AE309">
        <v>77</v>
      </c>
    </row>
    <row r="310" spans="1:31" x14ac:dyDescent="0.3">
      <c r="A310" s="1">
        <v>308</v>
      </c>
      <c r="B310">
        <v>46</v>
      </c>
      <c r="C310">
        <v>45</v>
      </c>
      <c r="D310">
        <v>0.3385603493942424</v>
      </c>
      <c r="E310">
        <v>23</v>
      </c>
      <c r="F310">
        <v>0.17743436374314159</v>
      </c>
      <c r="G310">
        <v>2</v>
      </c>
      <c r="H310" s="8">
        <v>722.41830376435701</v>
      </c>
      <c r="J310">
        <f t="shared" si="14"/>
        <v>0.84399999999999997</v>
      </c>
      <c r="AE310">
        <v>24</v>
      </c>
    </row>
    <row r="311" spans="1:31" x14ac:dyDescent="0.3">
      <c r="A311" s="1">
        <v>309</v>
      </c>
      <c r="B311">
        <v>46</v>
      </c>
      <c r="C311">
        <v>17</v>
      </c>
      <c r="D311">
        <v>0.25124823241338717</v>
      </c>
      <c r="E311">
        <v>63</v>
      </c>
      <c r="F311">
        <v>2.3259889112747411E-2</v>
      </c>
      <c r="G311">
        <v>6</v>
      </c>
      <c r="H311" s="8">
        <v>485.91111898670698</v>
      </c>
      <c r="J311">
        <f t="shared" si="14"/>
        <v>0.70699999999999996</v>
      </c>
      <c r="AE311">
        <v>25</v>
      </c>
    </row>
    <row r="312" spans="1:31" x14ac:dyDescent="0.3">
      <c r="A312" s="1">
        <v>310</v>
      </c>
      <c r="B312">
        <v>46</v>
      </c>
      <c r="C312">
        <v>67</v>
      </c>
      <c r="D312">
        <v>0.58046804344810543</v>
      </c>
      <c r="E312">
        <v>29</v>
      </c>
      <c r="F312">
        <v>7.1970734584667004E-3</v>
      </c>
      <c r="G312">
        <v>3</v>
      </c>
      <c r="H312" s="8">
        <v>345.13290271904901</v>
      </c>
      <c r="J312">
        <f t="shared" si="14"/>
        <v>0.54600000000000004</v>
      </c>
      <c r="AE312">
        <v>46</v>
      </c>
    </row>
    <row r="313" spans="1:31" x14ac:dyDescent="0.3">
      <c r="A313" s="1">
        <v>311</v>
      </c>
      <c r="B313">
        <v>46</v>
      </c>
      <c r="C313">
        <v>2</v>
      </c>
      <c r="D313">
        <v>0.18656593404607941</v>
      </c>
      <c r="E313">
        <v>21</v>
      </c>
      <c r="F313">
        <v>0.36630503083557009</v>
      </c>
      <c r="G313">
        <v>2</v>
      </c>
      <c r="H313" s="8">
        <v>232.45807256404501</v>
      </c>
      <c r="J313">
        <f t="shared" si="14"/>
        <v>0.45300000000000001</v>
      </c>
      <c r="AE313">
        <v>51</v>
      </c>
    </row>
    <row r="314" spans="1:31" x14ac:dyDescent="0.3">
      <c r="A314" s="1">
        <v>312</v>
      </c>
      <c r="B314">
        <v>46</v>
      </c>
      <c r="C314">
        <v>40</v>
      </c>
      <c r="D314">
        <v>0.13197749656772961</v>
      </c>
      <c r="E314">
        <v>12</v>
      </c>
      <c r="F314">
        <v>0.58590825516589706</v>
      </c>
      <c r="G314">
        <v>1</v>
      </c>
      <c r="H314" s="8">
        <v>40.300632529006499</v>
      </c>
      <c r="J314">
        <f t="shared" si="14"/>
        <v>0.29399999999999998</v>
      </c>
      <c r="AE314">
        <v>34</v>
      </c>
    </row>
    <row r="315" spans="1:31" x14ac:dyDescent="0.3">
      <c r="A315" s="1">
        <v>313</v>
      </c>
      <c r="B315">
        <v>46</v>
      </c>
      <c r="C315">
        <v>38</v>
      </c>
      <c r="D315">
        <v>0.21841528770478311</v>
      </c>
      <c r="E315">
        <v>22</v>
      </c>
      <c r="F315">
        <v>4.2451727795128617E-5</v>
      </c>
      <c r="G315">
        <v>14</v>
      </c>
      <c r="H315" s="8">
        <v>18.598817604943601</v>
      </c>
      <c r="J315">
        <f t="shared" si="14"/>
        <v>0.22500000000000001</v>
      </c>
      <c r="AE315">
        <v>27</v>
      </c>
    </row>
    <row r="316" spans="1:31" x14ac:dyDescent="0.3">
      <c r="A316" s="1">
        <v>314</v>
      </c>
      <c r="B316">
        <v>46</v>
      </c>
      <c r="C316">
        <v>80</v>
      </c>
      <c r="D316">
        <v>0.1981555065688152</v>
      </c>
      <c r="E316">
        <v>32</v>
      </c>
      <c r="F316">
        <v>1.533684506377687E-3</v>
      </c>
      <c r="G316">
        <v>4</v>
      </c>
      <c r="H316" s="8">
        <v>267.13561427910901</v>
      </c>
      <c r="J316">
        <f t="shared" si="14"/>
        <v>0.48</v>
      </c>
      <c r="AE316">
        <v>32</v>
      </c>
    </row>
    <row r="317" spans="1:31" x14ac:dyDescent="0.3">
      <c r="A317" s="1">
        <v>315</v>
      </c>
      <c r="B317">
        <v>46</v>
      </c>
      <c r="C317">
        <v>22</v>
      </c>
      <c r="D317">
        <v>0.22867729751837651</v>
      </c>
      <c r="E317">
        <v>11</v>
      </c>
      <c r="F317">
        <v>0.69271812591487558</v>
      </c>
      <c r="G317">
        <v>1</v>
      </c>
      <c r="H317" s="8">
        <v>2.0229354001374</v>
      </c>
      <c r="J317">
        <f t="shared" si="14"/>
        <v>4.3999999999999997E-2</v>
      </c>
      <c r="AE317">
        <v>23</v>
      </c>
    </row>
    <row r="318" spans="1:31" x14ac:dyDescent="0.3">
      <c r="A318" s="1">
        <v>316</v>
      </c>
      <c r="B318">
        <v>46</v>
      </c>
      <c r="C318">
        <v>20</v>
      </c>
      <c r="D318">
        <v>0.21014120798948771</v>
      </c>
      <c r="E318">
        <v>32</v>
      </c>
      <c r="F318">
        <v>8.5832907815895143E-2</v>
      </c>
      <c r="G318">
        <v>3</v>
      </c>
      <c r="H318" s="8">
        <v>504.76038666965701</v>
      </c>
      <c r="J318">
        <f t="shared" si="14"/>
        <v>0.72299999999999998</v>
      </c>
      <c r="AE318">
        <v>19</v>
      </c>
    </row>
    <row r="319" spans="1:31" x14ac:dyDescent="0.3">
      <c r="A319" s="1">
        <v>317</v>
      </c>
      <c r="B319">
        <v>46</v>
      </c>
      <c r="C319">
        <v>89</v>
      </c>
      <c r="D319">
        <v>0.18625341860919911</v>
      </c>
      <c r="E319">
        <v>34</v>
      </c>
      <c r="F319">
        <v>0.60507054729760623</v>
      </c>
      <c r="G319">
        <v>3</v>
      </c>
      <c r="H319" s="8">
        <v>89.712033050078304</v>
      </c>
      <c r="J319">
        <f t="shared" si="14"/>
        <v>0.34899999999999998</v>
      </c>
      <c r="AE319">
        <v>16</v>
      </c>
    </row>
    <row r="320" spans="1:31" x14ac:dyDescent="0.3">
      <c r="A320" s="1">
        <v>318</v>
      </c>
      <c r="B320">
        <v>46</v>
      </c>
      <c r="C320">
        <v>9</v>
      </c>
      <c r="D320">
        <v>0.27378657345740431</v>
      </c>
      <c r="E320">
        <v>11</v>
      </c>
      <c r="F320">
        <v>0.63766506926212296</v>
      </c>
      <c r="G320">
        <v>1</v>
      </c>
      <c r="H320" s="8">
        <v>152.86343113944201</v>
      </c>
      <c r="J320">
        <f t="shared" si="14"/>
        <v>0.39700000000000002</v>
      </c>
      <c r="AE320">
        <v>48</v>
      </c>
    </row>
    <row r="321" spans="1:31" x14ac:dyDescent="0.3">
      <c r="A321" s="1">
        <v>319</v>
      </c>
      <c r="B321">
        <v>46</v>
      </c>
      <c r="C321">
        <v>50</v>
      </c>
      <c r="D321">
        <v>0.23055965545271889</v>
      </c>
      <c r="E321">
        <v>12</v>
      </c>
      <c r="F321">
        <v>0.54667460043969118</v>
      </c>
      <c r="G321">
        <v>1</v>
      </c>
      <c r="H321" s="8">
        <v>0.78526144095338202</v>
      </c>
      <c r="J321">
        <f t="shared" si="14"/>
        <v>3.0000000000000001E-3</v>
      </c>
      <c r="AE321">
        <v>27</v>
      </c>
    </row>
    <row r="322" spans="1:31" x14ac:dyDescent="0.3">
      <c r="A322" s="1">
        <v>320</v>
      </c>
      <c r="B322">
        <v>46</v>
      </c>
      <c r="C322">
        <v>97</v>
      </c>
      <c r="D322">
        <v>0.27526689165142693</v>
      </c>
      <c r="E322">
        <v>45</v>
      </c>
      <c r="F322">
        <v>5.0176192214297449E-2</v>
      </c>
      <c r="G322">
        <v>4</v>
      </c>
      <c r="H322" s="8">
        <v>194.31335941318699</v>
      </c>
      <c r="J322">
        <f t="shared" si="14"/>
        <v>0.42799999999999999</v>
      </c>
      <c r="AE322">
        <v>21</v>
      </c>
    </row>
    <row r="323" spans="1:31" x14ac:dyDescent="0.3">
      <c r="A323" s="1">
        <v>321</v>
      </c>
      <c r="B323">
        <v>46</v>
      </c>
      <c r="C323">
        <v>24</v>
      </c>
      <c r="D323">
        <v>0.35664345453081869</v>
      </c>
      <c r="E323">
        <v>30</v>
      </c>
      <c r="F323">
        <v>2.159796447500922E-2</v>
      </c>
      <c r="G323">
        <v>3</v>
      </c>
      <c r="H323" s="8">
        <v>4.7175289703786296</v>
      </c>
      <c r="J323">
        <f t="shared" si="14"/>
        <v>0.10199999999999999</v>
      </c>
      <c r="AE323">
        <v>32</v>
      </c>
    </row>
    <row r="324" spans="1:31" x14ac:dyDescent="0.3">
      <c r="A324" s="1">
        <v>322</v>
      </c>
      <c r="B324">
        <v>46</v>
      </c>
      <c r="C324">
        <v>33</v>
      </c>
      <c r="D324">
        <v>0.2620262630119774</v>
      </c>
      <c r="E324">
        <v>21</v>
      </c>
      <c r="F324">
        <v>6.2401177241901418E-3</v>
      </c>
      <c r="G324">
        <v>2</v>
      </c>
      <c r="H324" s="8">
        <v>37.857495515937103</v>
      </c>
      <c r="J324">
        <f t="shared" si="14"/>
        <v>0.28699999999999998</v>
      </c>
      <c r="AE324">
        <v>35</v>
      </c>
    </row>
    <row r="325" spans="1:31" x14ac:dyDescent="0.3">
      <c r="A325" s="1">
        <v>323</v>
      </c>
      <c r="B325">
        <v>46</v>
      </c>
      <c r="C325">
        <v>76</v>
      </c>
      <c r="D325">
        <v>0.1047081213450739</v>
      </c>
      <c r="E325">
        <v>26</v>
      </c>
      <c r="F325">
        <v>4.1922596557300356E-3</v>
      </c>
      <c r="G325">
        <v>5</v>
      </c>
      <c r="H325" s="8">
        <v>652.00142362835697</v>
      </c>
      <c r="J325">
        <f t="shared" si="14"/>
        <v>0.81299999999999994</v>
      </c>
      <c r="AE325">
        <v>52</v>
      </c>
    </row>
    <row r="326" spans="1:31" x14ac:dyDescent="0.3">
      <c r="A326" s="1">
        <v>324</v>
      </c>
      <c r="B326">
        <v>46</v>
      </c>
      <c r="C326">
        <v>81</v>
      </c>
      <c r="D326">
        <v>0.25568444775431493</v>
      </c>
      <c r="E326">
        <v>22</v>
      </c>
      <c r="F326">
        <v>0.55900981696044194</v>
      </c>
      <c r="G326">
        <v>2</v>
      </c>
      <c r="H326" s="8">
        <v>427.19200971444798</v>
      </c>
      <c r="J326">
        <f t="shared" si="14"/>
        <v>0.65700000000000003</v>
      </c>
      <c r="AE326">
        <v>63</v>
      </c>
    </row>
    <row r="327" spans="1:31" x14ac:dyDescent="0.3">
      <c r="A327" s="1">
        <v>325</v>
      </c>
      <c r="B327">
        <v>46</v>
      </c>
      <c r="C327">
        <v>93</v>
      </c>
      <c r="D327">
        <v>6.4832534308000442E-2</v>
      </c>
      <c r="E327">
        <v>61</v>
      </c>
      <c r="F327">
        <v>1.8025961923146679E-6</v>
      </c>
      <c r="G327">
        <v>9</v>
      </c>
      <c r="H327" s="8">
        <v>651.92447987934895</v>
      </c>
      <c r="J327">
        <f t="shared" si="14"/>
        <v>0.81299999999999994</v>
      </c>
      <c r="AE327">
        <v>41</v>
      </c>
    </row>
    <row r="328" spans="1:31" x14ac:dyDescent="0.3">
      <c r="A328" s="1">
        <v>326</v>
      </c>
      <c r="B328">
        <v>46</v>
      </c>
      <c r="C328">
        <v>85</v>
      </c>
      <c r="D328">
        <v>0.16946559344125059</v>
      </c>
      <c r="E328">
        <v>45</v>
      </c>
      <c r="F328">
        <v>4.1727980032237738E-5</v>
      </c>
      <c r="G328">
        <v>14</v>
      </c>
      <c r="H328" s="8">
        <v>8.5919260178136998</v>
      </c>
      <c r="J328">
        <f t="shared" si="14"/>
        <v>0.151</v>
      </c>
      <c r="AE328">
        <v>22</v>
      </c>
    </row>
    <row r="329" spans="1:31" x14ac:dyDescent="0.3">
      <c r="A329" s="1">
        <v>327</v>
      </c>
      <c r="B329">
        <v>46</v>
      </c>
      <c r="C329">
        <v>51</v>
      </c>
      <c r="D329">
        <v>0.2236847634824001</v>
      </c>
      <c r="E329">
        <v>26</v>
      </c>
      <c r="F329">
        <v>6.2421941213473484E-5</v>
      </c>
      <c r="G329">
        <v>12</v>
      </c>
      <c r="H329" s="8">
        <v>63.210915360546899</v>
      </c>
      <c r="J329">
        <f t="shared" si="14"/>
        <v>0.32600000000000001</v>
      </c>
      <c r="AE329">
        <v>26</v>
      </c>
    </row>
    <row r="330" spans="1:31" x14ac:dyDescent="0.3">
      <c r="A330" s="1">
        <v>328</v>
      </c>
      <c r="B330">
        <v>46</v>
      </c>
      <c r="C330">
        <v>68</v>
      </c>
      <c r="D330">
        <v>0.45988552648986358</v>
      </c>
      <c r="E330">
        <v>31</v>
      </c>
      <c r="F330">
        <v>1.5394722867582279E-3</v>
      </c>
      <c r="G330">
        <v>5</v>
      </c>
      <c r="H330" s="8">
        <v>28.735172385912499</v>
      </c>
      <c r="J330">
        <f t="shared" si="14"/>
        <v>0.26600000000000001</v>
      </c>
      <c r="AE330">
        <v>42</v>
      </c>
    </row>
    <row r="331" spans="1:31" x14ac:dyDescent="0.3">
      <c r="A331" s="1">
        <v>329</v>
      </c>
      <c r="B331">
        <v>46</v>
      </c>
      <c r="C331">
        <v>66</v>
      </c>
      <c r="D331">
        <v>0.43325394091536967</v>
      </c>
      <c r="E331">
        <v>11</v>
      </c>
      <c r="F331">
        <v>0.59658908564617297</v>
      </c>
      <c r="G331">
        <v>1</v>
      </c>
      <c r="H331" s="8">
        <v>1.7427268522463699</v>
      </c>
      <c r="J331">
        <f t="shared" si="14"/>
        <v>3.5999999999999997E-2</v>
      </c>
      <c r="AE331">
        <v>22</v>
      </c>
    </row>
    <row r="332" spans="1:31" x14ac:dyDescent="0.3">
      <c r="A332" s="1">
        <v>330</v>
      </c>
      <c r="B332">
        <v>46</v>
      </c>
      <c r="C332">
        <v>99</v>
      </c>
      <c r="D332">
        <v>0.21451887829456129</v>
      </c>
      <c r="E332">
        <v>44</v>
      </c>
      <c r="F332">
        <v>0.30014938368728672</v>
      </c>
      <c r="G332">
        <v>4</v>
      </c>
      <c r="H332" s="8">
        <v>412.80681126479197</v>
      </c>
      <c r="J332">
        <f t="shared" si="14"/>
        <v>0.63900000000000001</v>
      </c>
      <c r="AE332">
        <v>24</v>
      </c>
    </row>
    <row r="333" spans="1:31" x14ac:dyDescent="0.3">
      <c r="A333" s="1">
        <v>331</v>
      </c>
      <c r="B333">
        <v>46</v>
      </c>
      <c r="C333">
        <v>86</v>
      </c>
      <c r="D333">
        <v>0.19076584614686601</v>
      </c>
      <c r="E333">
        <v>22</v>
      </c>
      <c r="F333">
        <v>0.4776102596736661</v>
      </c>
      <c r="G333">
        <v>2</v>
      </c>
      <c r="H333" s="8">
        <v>1.6499906523733501</v>
      </c>
      <c r="J333">
        <f t="shared" si="14"/>
        <v>3.1E-2</v>
      </c>
      <c r="AE333">
        <v>17</v>
      </c>
    </row>
    <row r="334" spans="1:31" x14ac:dyDescent="0.3">
      <c r="A334" s="1">
        <v>332</v>
      </c>
      <c r="B334">
        <v>46</v>
      </c>
      <c r="C334">
        <v>77</v>
      </c>
      <c r="D334">
        <v>0.26334213421539071</v>
      </c>
      <c r="E334">
        <v>11</v>
      </c>
      <c r="F334">
        <v>0.57477426130411702</v>
      </c>
      <c r="G334">
        <v>1</v>
      </c>
      <c r="H334" s="8">
        <v>1.66679744123519</v>
      </c>
      <c r="J334">
        <f t="shared" si="14"/>
        <v>3.2000000000000001E-2</v>
      </c>
      <c r="AE334">
        <v>32</v>
      </c>
    </row>
    <row r="335" spans="1:31" x14ac:dyDescent="0.3">
      <c r="A335" s="1">
        <v>333</v>
      </c>
      <c r="B335">
        <v>46</v>
      </c>
      <c r="C335">
        <v>52</v>
      </c>
      <c r="D335">
        <v>0.24911188049239891</v>
      </c>
      <c r="E335">
        <v>18</v>
      </c>
      <c r="F335">
        <v>2.0461833985802799E-3</v>
      </c>
      <c r="G335">
        <v>5</v>
      </c>
      <c r="H335" s="8">
        <v>513.17039418190802</v>
      </c>
      <c r="J335">
        <f t="shared" si="14"/>
        <v>0.72899999999999998</v>
      </c>
      <c r="AE335">
        <v>34</v>
      </c>
    </row>
    <row r="336" spans="1:31" x14ac:dyDescent="0.3">
      <c r="A336" s="1">
        <v>334</v>
      </c>
      <c r="B336">
        <v>46</v>
      </c>
      <c r="C336">
        <v>19</v>
      </c>
      <c r="D336">
        <v>0.23802317421661809</v>
      </c>
      <c r="E336">
        <v>32</v>
      </c>
      <c r="F336">
        <v>9.0371126294015031E-4</v>
      </c>
      <c r="G336">
        <v>4</v>
      </c>
      <c r="H336" s="8">
        <v>305.41612419376298</v>
      </c>
      <c r="J336">
        <f t="shared" si="14"/>
        <v>0.51100000000000001</v>
      </c>
      <c r="AE336">
        <v>27</v>
      </c>
    </row>
    <row r="337" spans="1:31" x14ac:dyDescent="0.3">
      <c r="A337" s="1">
        <v>335</v>
      </c>
      <c r="B337">
        <v>46</v>
      </c>
      <c r="C337">
        <v>90</v>
      </c>
      <c r="D337">
        <v>0.16202718072411351</v>
      </c>
      <c r="E337">
        <v>12</v>
      </c>
      <c r="F337">
        <v>0.88320768438860409</v>
      </c>
      <c r="G337">
        <v>1</v>
      </c>
      <c r="H337" s="8">
        <v>56.005480640470999</v>
      </c>
      <c r="J337">
        <f t="shared" si="14"/>
        <v>0.316</v>
      </c>
      <c r="AE337">
        <v>56</v>
      </c>
    </row>
    <row r="338" spans="1:31" x14ac:dyDescent="0.3">
      <c r="A338" s="1">
        <v>336</v>
      </c>
      <c r="B338">
        <v>46</v>
      </c>
      <c r="C338">
        <v>72</v>
      </c>
      <c r="D338">
        <v>7.0888785588150649E-2</v>
      </c>
      <c r="E338">
        <v>22</v>
      </c>
      <c r="F338">
        <v>0.1918414285311984</v>
      </c>
      <c r="G338">
        <v>2</v>
      </c>
      <c r="H338" s="8">
        <v>380.771683571214</v>
      </c>
      <c r="J338">
        <f t="shared" si="14"/>
        <v>0.59699999999999998</v>
      </c>
      <c r="AE338">
        <v>53</v>
      </c>
    </row>
    <row r="339" spans="1:31" x14ac:dyDescent="0.3">
      <c r="A339" s="1">
        <v>337</v>
      </c>
      <c r="B339">
        <v>46</v>
      </c>
      <c r="C339">
        <v>88</v>
      </c>
      <c r="D339">
        <v>0.1102918823315584</v>
      </c>
      <c r="E339">
        <v>12</v>
      </c>
      <c r="F339">
        <v>0.84979708132380161</v>
      </c>
      <c r="G339">
        <v>1</v>
      </c>
      <c r="H339" s="8">
        <v>2.4607120706899699</v>
      </c>
      <c r="J339">
        <f t="shared" si="14"/>
        <v>5.6000000000000001E-2</v>
      </c>
      <c r="AE339">
        <v>33</v>
      </c>
    </row>
    <row r="340" spans="1:31" x14ac:dyDescent="0.3">
      <c r="A340" s="1">
        <v>338</v>
      </c>
      <c r="B340">
        <v>46</v>
      </c>
      <c r="C340">
        <v>26</v>
      </c>
      <c r="D340">
        <v>0.32991197370924069</v>
      </c>
      <c r="E340">
        <v>31</v>
      </c>
      <c r="F340">
        <v>1.3150019181012671E-2</v>
      </c>
      <c r="G340">
        <v>7</v>
      </c>
      <c r="H340" s="8">
        <v>15.4824063537061</v>
      </c>
      <c r="J340">
        <f t="shared" si="14"/>
        <v>0.20599999999999999</v>
      </c>
      <c r="AE340">
        <v>20</v>
      </c>
    </row>
    <row r="341" spans="1:31" x14ac:dyDescent="0.3">
      <c r="A341" s="1">
        <v>339</v>
      </c>
      <c r="B341">
        <v>46</v>
      </c>
      <c r="C341">
        <v>12</v>
      </c>
      <c r="D341">
        <v>0.220142529362096</v>
      </c>
      <c r="E341">
        <v>11</v>
      </c>
      <c r="F341">
        <v>0.83382111953948279</v>
      </c>
      <c r="G341">
        <v>1</v>
      </c>
      <c r="H341" s="8">
        <v>4.3662223420697801</v>
      </c>
      <c r="J341">
        <f t="shared" si="14"/>
        <v>9.5000000000000001E-2</v>
      </c>
      <c r="AE341">
        <v>25</v>
      </c>
    </row>
    <row r="342" spans="1:31" x14ac:dyDescent="0.3">
      <c r="A342" s="1">
        <v>340</v>
      </c>
      <c r="B342">
        <v>46</v>
      </c>
      <c r="C342">
        <v>74</v>
      </c>
      <c r="D342">
        <v>0.55790359242619914</v>
      </c>
      <c r="E342">
        <v>22</v>
      </c>
      <c r="F342">
        <v>0.14065879444152171</v>
      </c>
      <c r="G342">
        <v>2</v>
      </c>
      <c r="H342" s="8">
        <v>476.966192547562</v>
      </c>
      <c r="J342">
        <f t="shared" si="14"/>
        <v>0.69899999999999995</v>
      </c>
      <c r="AE342">
        <v>20</v>
      </c>
    </row>
    <row r="343" spans="1:31" x14ac:dyDescent="0.3">
      <c r="A343" s="1">
        <v>341</v>
      </c>
      <c r="B343">
        <v>46</v>
      </c>
      <c r="C343">
        <v>95</v>
      </c>
      <c r="D343">
        <v>0.18008311618863601</v>
      </c>
      <c r="E343">
        <v>23</v>
      </c>
      <c r="F343">
        <v>0.58181146004326001</v>
      </c>
      <c r="G343">
        <v>2</v>
      </c>
      <c r="H343" s="8">
        <v>22.892094142304099</v>
      </c>
      <c r="J343">
        <f t="shared" si="14"/>
        <v>0.248</v>
      </c>
      <c r="AE343">
        <v>69</v>
      </c>
    </row>
    <row r="344" spans="1:31" x14ac:dyDescent="0.3">
      <c r="A344" s="1">
        <v>342</v>
      </c>
      <c r="B344">
        <v>46</v>
      </c>
      <c r="C344">
        <v>37</v>
      </c>
      <c r="D344">
        <v>7.6977154459014818E-2</v>
      </c>
      <c r="E344">
        <v>11</v>
      </c>
      <c r="F344">
        <v>0.49229904430831062</v>
      </c>
      <c r="G344">
        <v>1</v>
      </c>
      <c r="H344" s="8">
        <v>0.76716007613682902</v>
      </c>
      <c r="J344">
        <f t="shared" si="14"/>
        <v>2E-3</v>
      </c>
      <c r="AE344">
        <v>55</v>
      </c>
    </row>
    <row r="345" spans="1:31" x14ac:dyDescent="0.3">
      <c r="A345" s="1">
        <v>343</v>
      </c>
      <c r="B345">
        <v>46</v>
      </c>
      <c r="C345">
        <v>82</v>
      </c>
      <c r="D345">
        <v>0.16948919806925969</v>
      </c>
      <c r="E345">
        <v>33</v>
      </c>
      <c r="F345">
        <v>0.25392675222028072</v>
      </c>
      <c r="G345">
        <v>3</v>
      </c>
      <c r="H345" s="8">
        <v>488.539829699743</v>
      </c>
      <c r="J345">
        <f t="shared" si="14"/>
        <v>0.70899999999999996</v>
      </c>
      <c r="AE345">
        <v>66</v>
      </c>
    </row>
    <row r="346" spans="1:31" x14ac:dyDescent="0.3">
      <c r="A346" s="1">
        <v>344</v>
      </c>
      <c r="B346">
        <v>46</v>
      </c>
      <c r="C346">
        <v>59</v>
      </c>
      <c r="D346">
        <v>0.1511670739552764</v>
      </c>
      <c r="E346">
        <v>22</v>
      </c>
      <c r="F346">
        <v>1.028381966326347E-4</v>
      </c>
      <c r="G346">
        <v>8</v>
      </c>
      <c r="H346" s="8">
        <v>401.54478529132899</v>
      </c>
      <c r="J346">
        <f t="shared" si="14"/>
        <v>0.627</v>
      </c>
      <c r="AE346">
        <v>44</v>
      </c>
    </row>
    <row r="347" spans="1:31" x14ac:dyDescent="0.3">
      <c r="A347" s="1">
        <v>345</v>
      </c>
      <c r="B347">
        <v>46</v>
      </c>
      <c r="C347">
        <v>34</v>
      </c>
      <c r="D347">
        <v>0.1999072702118401</v>
      </c>
      <c r="E347">
        <v>21</v>
      </c>
      <c r="F347">
        <v>5.1276126899697849E-2</v>
      </c>
      <c r="G347">
        <v>2</v>
      </c>
      <c r="H347" s="8">
        <v>10.2741813943642</v>
      </c>
      <c r="J347">
        <f t="shared" si="14"/>
        <v>0.16700000000000001</v>
      </c>
      <c r="AE347">
        <v>22</v>
      </c>
    </row>
    <row r="348" spans="1:31" x14ac:dyDescent="0.3">
      <c r="A348" s="1">
        <v>346</v>
      </c>
      <c r="B348">
        <v>46</v>
      </c>
      <c r="C348">
        <v>32</v>
      </c>
      <c r="D348">
        <v>8.0724741734176514E-2</v>
      </c>
      <c r="E348">
        <v>11</v>
      </c>
      <c r="F348">
        <v>0.45108351928843982</v>
      </c>
      <c r="G348">
        <v>1</v>
      </c>
      <c r="H348" s="8">
        <v>426.98424144271303</v>
      </c>
      <c r="J348">
        <f t="shared" si="14"/>
        <v>0.65600000000000003</v>
      </c>
      <c r="AE348">
        <v>28</v>
      </c>
    </row>
    <row r="349" spans="1:31" x14ac:dyDescent="0.3">
      <c r="A349" s="1">
        <v>347</v>
      </c>
      <c r="B349">
        <v>46</v>
      </c>
      <c r="C349">
        <v>14</v>
      </c>
      <c r="D349">
        <v>0.17534540944119731</v>
      </c>
      <c r="E349">
        <v>22</v>
      </c>
      <c r="F349">
        <v>0.67028583694483601</v>
      </c>
      <c r="G349">
        <v>2</v>
      </c>
      <c r="H349" s="8">
        <v>150.84657403991901</v>
      </c>
      <c r="J349">
        <f t="shared" si="14"/>
        <v>0.39600000000000002</v>
      </c>
      <c r="AE349">
        <v>25</v>
      </c>
    </row>
    <row r="350" spans="1:31" x14ac:dyDescent="0.3">
      <c r="A350" s="1">
        <v>348</v>
      </c>
      <c r="B350">
        <v>46</v>
      </c>
      <c r="C350">
        <v>60</v>
      </c>
      <c r="D350">
        <v>0.13122018156288301</v>
      </c>
      <c r="E350">
        <v>12</v>
      </c>
      <c r="F350">
        <v>0.53188830922014596</v>
      </c>
      <c r="G350">
        <v>1</v>
      </c>
      <c r="H350" s="8">
        <v>2.0839218500854599</v>
      </c>
      <c r="J350">
        <f t="shared" si="14"/>
        <v>4.7E-2</v>
      </c>
      <c r="AE350">
        <v>17</v>
      </c>
    </row>
    <row r="351" spans="1:31" x14ac:dyDescent="0.3">
      <c r="A351" s="1">
        <v>349</v>
      </c>
      <c r="B351">
        <v>46</v>
      </c>
      <c r="C351">
        <v>23</v>
      </c>
      <c r="D351">
        <v>0.40758095572250019</v>
      </c>
      <c r="E351">
        <v>31</v>
      </c>
      <c r="F351">
        <v>5.448119180096269E-3</v>
      </c>
      <c r="G351">
        <v>3</v>
      </c>
      <c r="H351" s="8">
        <v>16.502866821392601</v>
      </c>
      <c r="J351">
        <f t="shared" si="14"/>
        <v>0.214</v>
      </c>
      <c r="AE351">
        <v>19</v>
      </c>
    </row>
    <row r="352" spans="1:31" x14ac:dyDescent="0.3">
      <c r="A352" s="1">
        <v>350</v>
      </c>
      <c r="B352">
        <v>46</v>
      </c>
      <c r="C352">
        <v>84</v>
      </c>
      <c r="D352">
        <v>0.36592294291550059</v>
      </c>
      <c r="E352">
        <v>11</v>
      </c>
      <c r="F352">
        <v>0.7350661899358325</v>
      </c>
      <c r="G352">
        <v>1</v>
      </c>
      <c r="H352" s="8">
        <v>4.4604770700338898</v>
      </c>
      <c r="J352">
        <f t="shared" si="14"/>
        <v>9.8000000000000004E-2</v>
      </c>
      <c r="AE352">
        <v>42</v>
      </c>
    </row>
    <row r="353" spans="1:31" x14ac:dyDescent="0.3">
      <c r="A353" s="1">
        <v>351</v>
      </c>
      <c r="B353">
        <v>46</v>
      </c>
      <c r="C353">
        <v>62</v>
      </c>
      <c r="D353">
        <v>8.9289186206554419E-2</v>
      </c>
      <c r="E353">
        <v>25</v>
      </c>
      <c r="F353">
        <v>5.9218005024457149E-3</v>
      </c>
      <c r="G353">
        <v>3</v>
      </c>
      <c r="H353" s="8">
        <v>701.73560346901604</v>
      </c>
      <c r="J353">
        <f t="shared" si="14"/>
        <v>0.83599999999999997</v>
      </c>
      <c r="AE353">
        <v>27</v>
      </c>
    </row>
    <row r="354" spans="1:31" x14ac:dyDescent="0.3">
      <c r="A354" s="1">
        <v>352</v>
      </c>
      <c r="B354">
        <v>46</v>
      </c>
      <c r="C354">
        <v>27</v>
      </c>
      <c r="D354">
        <v>0.20020939709082539</v>
      </c>
      <c r="E354">
        <v>11</v>
      </c>
      <c r="F354">
        <v>0.5479293826693733</v>
      </c>
      <c r="G354">
        <v>1</v>
      </c>
      <c r="H354" s="8">
        <v>42.297587982959698</v>
      </c>
      <c r="J354">
        <f t="shared" si="14"/>
        <v>0.29599999999999999</v>
      </c>
      <c r="AE354">
        <v>26</v>
      </c>
    </row>
    <row r="355" spans="1:31" x14ac:dyDescent="0.3">
      <c r="A355" s="1">
        <v>353</v>
      </c>
      <c r="B355">
        <v>46</v>
      </c>
      <c r="C355">
        <v>31</v>
      </c>
      <c r="D355">
        <v>0.27908550302453311</v>
      </c>
      <c r="E355">
        <v>22</v>
      </c>
      <c r="F355">
        <v>3.491210485456385E-3</v>
      </c>
      <c r="G355">
        <v>6</v>
      </c>
      <c r="H355" s="8">
        <v>10.399805192753201</v>
      </c>
      <c r="J355">
        <f t="shared" si="14"/>
        <v>0.16800000000000001</v>
      </c>
      <c r="AE355">
        <v>61</v>
      </c>
    </row>
    <row r="356" spans="1:31" x14ac:dyDescent="0.3">
      <c r="A356" s="1">
        <v>354</v>
      </c>
      <c r="B356">
        <v>46</v>
      </c>
      <c r="C356">
        <v>69</v>
      </c>
      <c r="D356">
        <v>0.21653806748239671</v>
      </c>
      <c r="E356">
        <v>30</v>
      </c>
      <c r="F356">
        <v>2.1645626388057521E-2</v>
      </c>
      <c r="G356">
        <v>3</v>
      </c>
      <c r="H356" s="8">
        <v>18.305379277858901</v>
      </c>
      <c r="J356">
        <f t="shared" si="14"/>
        <v>0.222</v>
      </c>
      <c r="AE356">
        <v>22</v>
      </c>
    </row>
    <row r="357" spans="1:31" x14ac:dyDescent="0.3">
      <c r="A357" s="1">
        <v>355</v>
      </c>
      <c r="B357">
        <v>46</v>
      </c>
      <c r="C357">
        <v>21</v>
      </c>
      <c r="D357">
        <v>0.4503320396789865</v>
      </c>
      <c r="E357">
        <v>11</v>
      </c>
      <c r="F357">
        <v>0.71132673949073211</v>
      </c>
      <c r="G357">
        <v>1</v>
      </c>
      <c r="H357" s="8">
        <v>68.791117361855498</v>
      </c>
      <c r="J357">
        <f t="shared" si="14"/>
        <v>0.33200000000000002</v>
      </c>
      <c r="AE357">
        <v>25</v>
      </c>
    </row>
    <row r="358" spans="1:31" x14ac:dyDescent="0.3">
      <c r="A358" s="1">
        <v>356</v>
      </c>
      <c r="B358">
        <v>46</v>
      </c>
      <c r="C358">
        <v>92</v>
      </c>
      <c r="D358">
        <v>0.24391735904992359</v>
      </c>
      <c r="E358">
        <v>12</v>
      </c>
      <c r="F358">
        <v>0.83005067471859328</v>
      </c>
      <c r="G358">
        <v>1</v>
      </c>
      <c r="H358" s="8">
        <v>137.71510377131401</v>
      </c>
      <c r="J358">
        <f t="shared" ref="J358:J421" si="15">_xlfn.PERCENTRANK.EXC($H$2:$H$4601,H358)</f>
        <v>0.38700000000000001</v>
      </c>
      <c r="AE358">
        <v>44</v>
      </c>
    </row>
    <row r="359" spans="1:31" x14ac:dyDescent="0.3">
      <c r="A359" s="1">
        <v>357</v>
      </c>
      <c r="B359">
        <v>46</v>
      </c>
      <c r="C359">
        <v>78</v>
      </c>
      <c r="D359">
        <v>0.1445941277805535</v>
      </c>
      <c r="E359">
        <v>21</v>
      </c>
      <c r="F359">
        <v>0.2091251066447658</v>
      </c>
      <c r="G359">
        <v>2</v>
      </c>
      <c r="H359" s="8">
        <v>26.070102314881801</v>
      </c>
      <c r="J359">
        <f t="shared" si="15"/>
        <v>0.25900000000000001</v>
      </c>
      <c r="AE359">
        <v>34</v>
      </c>
    </row>
    <row r="360" spans="1:31" x14ac:dyDescent="0.3">
      <c r="A360" s="1">
        <v>358</v>
      </c>
      <c r="B360">
        <v>46</v>
      </c>
      <c r="C360">
        <v>70</v>
      </c>
      <c r="D360">
        <v>0.22231811508551011</v>
      </c>
      <c r="E360">
        <v>33</v>
      </c>
      <c r="F360">
        <v>5.1202921585960307E-3</v>
      </c>
      <c r="G360">
        <v>4</v>
      </c>
      <c r="H360" s="8">
        <v>562.00104243169801</v>
      </c>
      <c r="J360">
        <f t="shared" si="15"/>
        <v>0.76300000000000001</v>
      </c>
      <c r="AE360">
        <v>60</v>
      </c>
    </row>
    <row r="361" spans="1:31" x14ac:dyDescent="0.3">
      <c r="A361" s="1">
        <v>359</v>
      </c>
      <c r="B361">
        <v>46</v>
      </c>
      <c r="C361">
        <v>13</v>
      </c>
      <c r="D361">
        <v>0.23616034918520301</v>
      </c>
      <c r="E361">
        <v>34</v>
      </c>
      <c r="F361">
        <v>0.61486431987609802</v>
      </c>
      <c r="G361">
        <v>3</v>
      </c>
      <c r="H361" s="8">
        <v>5.8832353099742001</v>
      </c>
      <c r="J361">
        <f t="shared" si="15"/>
        <v>0.11700000000000001</v>
      </c>
      <c r="AE361">
        <v>58</v>
      </c>
    </row>
    <row r="362" spans="1:31" x14ac:dyDescent="0.3">
      <c r="A362" s="1">
        <v>360</v>
      </c>
      <c r="B362">
        <v>46</v>
      </c>
      <c r="C362">
        <v>25</v>
      </c>
      <c r="D362">
        <v>0.28447613029596042</v>
      </c>
      <c r="E362">
        <v>32</v>
      </c>
      <c r="F362">
        <v>1.133141321267022E-2</v>
      </c>
      <c r="G362">
        <v>3</v>
      </c>
      <c r="H362" s="8">
        <v>567.64981589658896</v>
      </c>
      <c r="J362">
        <f t="shared" si="15"/>
        <v>0.76700000000000002</v>
      </c>
      <c r="AE362">
        <v>36</v>
      </c>
    </row>
    <row r="363" spans="1:31" x14ac:dyDescent="0.3">
      <c r="A363" s="1">
        <v>361</v>
      </c>
      <c r="B363">
        <v>46</v>
      </c>
      <c r="C363">
        <v>6</v>
      </c>
      <c r="D363">
        <v>0.31542691068293449</v>
      </c>
      <c r="E363">
        <v>12</v>
      </c>
      <c r="F363">
        <v>0.83589034616968105</v>
      </c>
      <c r="G363">
        <v>1</v>
      </c>
      <c r="H363" s="8">
        <v>70.398207917668103</v>
      </c>
      <c r="J363">
        <f t="shared" si="15"/>
        <v>0.33400000000000002</v>
      </c>
      <c r="AE363">
        <v>45</v>
      </c>
    </row>
    <row r="364" spans="1:31" x14ac:dyDescent="0.3">
      <c r="A364" s="1">
        <v>362</v>
      </c>
      <c r="B364">
        <v>46</v>
      </c>
      <c r="C364">
        <v>0</v>
      </c>
      <c r="D364">
        <v>0.1568115882169393</v>
      </c>
      <c r="E364">
        <v>67</v>
      </c>
      <c r="F364">
        <v>6.2432040970863932E-3</v>
      </c>
      <c r="G364">
        <v>9</v>
      </c>
      <c r="H364" s="8">
        <v>625.04038626307101</v>
      </c>
      <c r="J364">
        <f t="shared" si="15"/>
        <v>0.8</v>
      </c>
      <c r="AE364">
        <v>31</v>
      </c>
    </row>
    <row r="365" spans="1:31" x14ac:dyDescent="0.3">
      <c r="A365" s="1">
        <v>363</v>
      </c>
      <c r="B365">
        <v>46</v>
      </c>
      <c r="C365">
        <v>48</v>
      </c>
      <c r="D365">
        <v>0.40358826050173818</v>
      </c>
      <c r="E365">
        <v>22</v>
      </c>
      <c r="F365">
        <v>0.21594892161443249</v>
      </c>
      <c r="G365">
        <v>2</v>
      </c>
      <c r="H365" s="8">
        <v>726.64934037883495</v>
      </c>
      <c r="J365">
        <f t="shared" si="15"/>
        <v>0.84599999999999997</v>
      </c>
      <c r="AE365">
        <v>22</v>
      </c>
    </row>
    <row r="366" spans="1:31" x14ac:dyDescent="0.3">
      <c r="A366" s="1">
        <v>364</v>
      </c>
      <c r="B366">
        <v>46</v>
      </c>
      <c r="C366">
        <v>29</v>
      </c>
      <c r="D366">
        <v>0.28200961721511048</v>
      </c>
      <c r="E366">
        <v>26</v>
      </c>
      <c r="F366">
        <v>7.5153617708891701E-4</v>
      </c>
      <c r="G366">
        <v>7</v>
      </c>
      <c r="H366" s="8">
        <v>27.062120328616199</v>
      </c>
      <c r="J366">
        <f t="shared" si="15"/>
        <v>0.26200000000000001</v>
      </c>
      <c r="AE366">
        <v>26</v>
      </c>
    </row>
    <row r="367" spans="1:31" x14ac:dyDescent="0.3">
      <c r="A367" s="1">
        <v>365</v>
      </c>
      <c r="B367">
        <v>46</v>
      </c>
      <c r="C367">
        <v>16</v>
      </c>
      <c r="D367">
        <v>0.3525068598982608</v>
      </c>
      <c r="E367">
        <v>55</v>
      </c>
      <c r="F367">
        <v>2.0604393399803259E-3</v>
      </c>
      <c r="G367">
        <v>6</v>
      </c>
      <c r="H367" s="8">
        <v>40.172792417763098</v>
      </c>
      <c r="J367">
        <f t="shared" si="15"/>
        <v>0.29299999999999998</v>
      </c>
      <c r="AE367">
        <v>67</v>
      </c>
    </row>
    <row r="368" spans="1:31" x14ac:dyDescent="0.3">
      <c r="A368" s="1">
        <v>366</v>
      </c>
      <c r="B368">
        <v>46</v>
      </c>
      <c r="C368">
        <v>64</v>
      </c>
      <c r="D368">
        <v>0.1401046564142876</v>
      </c>
      <c r="E368">
        <v>24</v>
      </c>
      <c r="F368">
        <v>3.0061612552620691E-3</v>
      </c>
      <c r="G368">
        <v>6</v>
      </c>
      <c r="H368" s="8">
        <v>367.153161122146</v>
      </c>
      <c r="J368">
        <f t="shared" si="15"/>
        <v>0.57699999999999996</v>
      </c>
      <c r="AE368">
        <v>24</v>
      </c>
    </row>
    <row r="369" spans="1:31" x14ac:dyDescent="0.3">
      <c r="A369" s="1">
        <v>367</v>
      </c>
      <c r="B369">
        <v>46</v>
      </c>
      <c r="C369">
        <v>30</v>
      </c>
      <c r="D369">
        <v>0.22123028651569979</v>
      </c>
      <c r="E369">
        <v>11</v>
      </c>
      <c r="F369">
        <v>0.52827729284062164</v>
      </c>
      <c r="G369">
        <v>1</v>
      </c>
      <c r="H369" s="8">
        <v>6.93615830204355</v>
      </c>
      <c r="J369">
        <f t="shared" si="15"/>
        <v>0.13100000000000001</v>
      </c>
      <c r="AE369">
        <v>45</v>
      </c>
    </row>
    <row r="370" spans="1:31" x14ac:dyDescent="0.3">
      <c r="A370" s="1">
        <v>368</v>
      </c>
      <c r="B370">
        <v>46</v>
      </c>
      <c r="C370">
        <v>15</v>
      </c>
      <c r="D370">
        <v>0.37860046047047841</v>
      </c>
      <c r="E370">
        <v>12</v>
      </c>
      <c r="F370">
        <v>0.83985600571379382</v>
      </c>
      <c r="G370">
        <v>1</v>
      </c>
      <c r="H370" s="8">
        <v>11.948132109024099</v>
      </c>
      <c r="J370">
        <f t="shared" si="15"/>
        <v>0.183</v>
      </c>
      <c r="AE370">
        <v>18</v>
      </c>
    </row>
    <row r="371" spans="1:31" x14ac:dyDescent="0.3">
      <c r="A371" s="1">
        <v>369</v>
      </c>
      <c r="B371">
        <v>46</v>
      </c>
      <c r="C371">
        <v>65</v>
      </c>
      <c r="D371">
        <v>0.34160296906457333</v>
      </c>
      <c r="E371">
        <v>11</v>
      </c>
      <c r="F371">
        <v>0.582825865333087</v>
      </c>
      <c r="G371">
        <v>1</v>
      </c>
      <c r="H371" s="8">
        <v>3.41175220852669</v>
      </c>
      <c r="J371">
        <f t="shared" si="15"/>
        <v>7.8E-2</v>
      </c>
      <c r="AE371">
        <v>18</v>
      </c>
    </row>
    <row r="372" spans="1:31" x14ac:dyDescent="0.3">
      <c r="A372" s="1">
        <v>370</v>
      </c>
      <c r="B372">
        <v>46</v>
      </c>
      <c r="C372">
        <v>79</v>
      </c>
      <c r="D372">
        <v>0.25688911627142219</v>
      </c>
      <c r="E372">
        <v>11</v>
      </c>
      <c r="F372">
        <v>0.65168136308026592</v>
      </c>
      <c r="G372">
        <v>1</v>
      </c>
      <c r="H372" s="8">
        <v>286.481350737132</v>
      </c>
      <c r="J372">
        <f t="shared" si="15"/>
        <v>0.495</v>
      </c>
      <c r="AE372">
        <v>64</v>
      </c>
    </row>
    <row r="373" spans="1:31" x14ac:dyDescent="0.3">
      <c r="A373" s="1">
        <v>371</v>
      </c>
      <c r="B373">
        <v>46</v>
      </c>
      <c r="C373">
        <v>28</v>
      </c>
      <c r="D373">
        <v>0.28828916854259728</v>
      </c>
      <c r="E373">
        <v>28</v>
      </c>
      <c r="F373">
        <v>6.1685001088966213E-3</v>
      </c>
      <c r="G373">
        <v>3</v>
      </c>
      <c r="H373" s="8">
        <v>1.9161289437592901</v>
      </c>
      <c r="J373">
        <f t="shared" si="15"/>
        <v>4.2000000000000003E-2</v>
      </c>
      <c r="AE373">
        <v>23</v>
      </c>
    </row>
    <row r="374" spans="1:31" x14ac:dyDescent="0.3">
      <c r="A374" s="1">
        <v>372</v>
      </c>
      <c r="B374">
        <v>46</v>
      </c>
      <c r="C374">
        <v>39</v>
      </c>
      <c r="D374">
        <v>0.36895686268128419</v>
      </c>
      <c r="E374">
        <v>25</v>
      </c>
      <c r="F374">
        <v>6.3700278326707903E-5</v>
      </c>
      <c r="G374">
        <v>6</v>
      </c>
      <c r="H374" s="8">
        <v>13.787880642008799</v>
      </c>
      <c r="J374">
        <f t="shared" si="15"/>
        <v>0.19700000000000001</v>
      </c>
      <c r="AE374">
        <v>13</v>
      </c>
    </row>
    <row r="375" spans="1:31" x14ac:dyDescent="0.3">
      <c r="A375" s="1">
        <v>373</v>
      </c>
      <c r="B375">
        <v>46</v>
      </c>
      <c r="C375">
        <v>5</v>
      </c>
      <c r="D375">
        <v>0.2116273283976616</v>
      </c>
      <c r="E375">
        <v>12</v>
      </c>
      <c r="F375">
        <v>0.83924446492607041</v>
      </c>
      <c r="G375">
        <v>1</v>
      </c>
      <c r="H375" s="8">
        <v>6.1065803935063698</v>
      </c>
      <c r="J375">
        <f t="shared" si="15"/>
        <v>0.11899999999999999</v>
      </c>
      <c r="AE375">
        <v>34</v>
      </c>
    </row>
    <row r="376" spans="1:31" x14ac:dyDescent="0.3">
      <c r="A376" s="1">
        <v>374</v>
      </c>
      <c r="B376">
        <v>46</v>
      </c>
      <c r="C376">
        <v>75</v>
      </c>
      <c r="D376">
        <v>0.55151831813902297</v>
      </c>
      <c r="E376">
        <v>11</v>
      </c>
      <c r="F376">
        <v>0.54634836055944902</v>
      </c>
      <c r="G376">
        <v>1</v>
      </c>
      <c r="H376" s="8">
        <v>377.84342462871501</v>
      </c>
      <c r="J376">
        <f t="shared" si="15"/>
        <v>0.59399999999999997</v>
      </c>
      <c r="AE376">
        <v>32</v>
      </c>
    </row>
    <row r="377" spans="1:31" x14ac:dyDescent="0.3">
      <c r="A377" s="1">
        <v>375</v>
      </c>
      <c r="B377">
        <v>46</v>
      </c>
      <c r="C377">
        <v>83</v>
      </c>
      <c r="D377">
        <v>0.1401573174738642</v>
      </c>
      <c r="E377">
        <v>32</v>
      </c>
      <c r="F377">
        <v>0.28675058201213288</v>
      </c>
      <c r="G377">
        <v>3</v>
      </c>
      <c r="H377" s="8">
        <v>387.60447542291797</v>
      </c>
      <c r="J377">
        <f t="shared" si="15"/>
        <v>0.60699999999999998</v>
      </c>
      <c r="AE377">
        <v>16</v>
      </c>
    </row>
    <row r="378" spans="1:31" x14ac:dyDescent="0.3">
      <c r="A378" s="1">
        <v>376</v>
      </c>
      <c r="B378">
        <v>46</v>
      </c>
      <c r="C378">
        <v>98</v>
      </c>
      <c r="D378">
        <v>0.40699373491409568</v>
      </c>
      <c r="E378">
        <v>34</v>
      </c>
      <c r="F378">
        <v>0.33829991024796058</v>
      </c>
      <c r="G378">
        <v>3</v>
      </c>
      <c r="H378" s="8">
        <v>113.78198654669499</v>
      </c>
      <c r="J378">
        <f t="shared" si="15"/>
        <v>0.37</v>
      </c>
      <c r="AE378">
        <v>35</v>
      </c>
    </row>
    <row r="379" spans="1:31" x14ac:dyDescent="0.3">
      <c r="A379" s="1">
        <v>377</v>
      </c>
      <c r="B379">
        <v>46</v>
      </c>
      <c r="C379">
        <v>10</v>
      </c>
      <c r="D379">
        <v>0.2198387851447656</v>
      </c>
      <c r="E379">
        <v>40</v>
      </c>
      <c r="F379">
        <v>4.7351983152479899E-4</v>
      </c>
      <c r="G379">
        <v>21</v>
      </c>
      <c r="H379" s="8">
        <v>48.088052401678397</v>
      </c>
      <c r="J379">
        <f t="shared" si="15"/>
        <v>0.30399999999999999</v>
      </c>
      <c r="AE379">
        <v>22</v>
      </c>
    </row>
    <row r="380" spans="1:31" x14ac:dyDescent="0.3">
      <c r="A380" s="1">
        <v>378</v>
      </c>
      <c r="B380">
        <v>46</v>
      </c>
      <c r="C380">
        <v>91</v>
      </c>
      <c r="D380">
        <v>0.17300152681194411</v>
      </c>
      <c r="E380">
        <v>12</v>
      </c>
      <c r="F380">
        <v>0.84974462339541934</v>
      </c>
      <c r="G380">
        <v>1</v>
      </c>
      <c r="H380" s="8">
        <v>118.314240384431</v>
      </c>
      <c r="J380">
        <f t="shared" si="15"/>
        <v>0.374</v>
      </c>
      <c r="AE380">
        <v>21</v>
      </c>
    </row>
    <row r="381" spans="1:31" x14ac:dyDescent="0.3">
      <c r="A381" s="1">
        <v>379</v>
      </c>
      <c r="B381">
        <v>46</v>
      </c>
      <c r="C381">
        <v>96</v>
      </c>
      <c r="D381">
        <v>0.31376561084710042</v>
      </c>
      <c r="E381">
        <v>23</v>
      </c>
      <c r="F381">
        <v>0.57337036071420866</v>
      </c>
      <c r="G381">
        <v>2</v>
      </c>
      <c r="H381" s="8">
        <v>12.4444099932626</v>
      </c>
      <c r="J381">
        <f t="shared" si="15"/>
        <v>0.188</v>
      </c>
      <c r="AE381">
        <v>42</v>
      </c>
    </row>
    <row r="382" spans="1:31" x14ac:dyDescent="0.3">
      <c r="A382" s="1">
        <v>380</v>
      </c>
      <c r="B382">
        <v>46</v>
      </c>
      <c r="C382">
        <v>61</v>
      </c>
      <c r="D382">
        <v>0.22902005907035911</v>
      </c>
      <c r="E382">
        <v>12</v>
      </c>
      <c r="F382">
        <v>0.55408431101300626</v>
      </c>
      <c r="G382">
        <v>1</v>
      </c>
      <c r="H382" s="8">
        <v>5.1825881943213696</v>
      </c>
      <c r="J382">
        <f t="shared" si="15"/>
        <v>0.108</v>
      </c>
      <c r="AE382">
        <v>73</v>
      </c>
    </row>
    <row r="383" spans="1:31" x14ac:dyDescent="0.3">
      <c r="A383" s="1">
        <v>381</v>
      </c>
      <c r="B383">
        <v>46</v>
      </c>
      <c r="C383">
        <v>8</v>
      </c>
      <c r="D383">
        <v>0.19262927117926951</v>
      </c>
      <c r="E383">
        <v>11</v>
      </c>
      <c r="F383">
        <v>0.72430387834534515</v>
      </c>
      <c r="G383">
        <v>1</v>
      </c>
      <c r="H383" s="8">
        <v>1.19395171838436</v>
      </c>
      <c r="J383">
        <f t="shared" si="15"/>
        <v>1.7000000000000001E-2</v>
      </c>
      <c r="AE383">
        <v>21</v>
      </c>
    </row>
    <row r="384" spans="1:31" x14ac:dyDescent="0.3">
      <c r="A384" s="1">
        <v>382</v>
      </c>
      <c r="B384">
        <v>46</v>
      </c>
      <c r="C384">
        <v>7</v>
      </c>
      <c r="D384">
        <v>0.1757450686514973</v>
      </c>
      <c r="E384">
        <v>12</v>
      </c>
      <c r="F384">
        <v>0.83412792622319742</v>
      </c>
      <c r="G384">
        <v>1</v>
      </c>
      <c r="H384" s="8">
        <v>1.0291539741578699</v>
      </c>
      <c r="J384">
        <f t="shared" si="15"/>
        <v>0.01</v>
      </c>
      <c r="AE384">
        <v>67</v>
      </c>
    </row>
    <row r="385" spans="1:31" x14ac:dyDescent="0.3">
      <c r="A385" s="1">
        <v>383</v>
      </c>
      <c r="B385">
        <v>46</v>
      </c>
      <c r="C385">
        <v>49</v>
      </c>
      <c r="D385">
        <v>4.4685464418947482E-2</v>
      </c>
      <c r="E385">
        <v>12</v>
      </c>
      <c r="F385">
        <v>0.54727726515988595</v>
      </c>
      <c r="G385">
        <v>1</v>
      </c>
      <c r="H385" s="8">
        <v>53.6868690001766</v>
      </c>
      <c r="J385">
        <f t="shared" si="15"/>
        <v>0.312</v>
      </c>
      <c r="AE385">
        <v>52</v>
      </c>
    </row>
    <row r="386" spans="1:31" x14ac:dyDescent="0.3">
      <c r="A386" s="1">
        <v>384</v>
      </c>
      <c r="B386">
        <v>46</v>
      </c>
      <c r="C386">
        <v>57</v>
      </c>
      <c r="D386">
        <v>0.25005728568984009</v>
      </c>
      <c r="E386">
        <v>17</v>
      </c>
      <c r="F386">
        <v>4.0700743426073591E-4</v>
      </c>
      <c r="G386">
        <v>17</v>
      </c>
      <c r="H386" s="8">
        <v>508.88470086427299</v>
      </c>
      <c r="J386">
        <f t="shared" si="15"/>
        <v>0.72499999999999998</v>
      </c>
      <c r="AE386">
        <v>56</v>
      </c>
    </row>
    <row r="387" spans="1:31" x14ac:dyDescent="0.3">
      <c r="A387" s="1">
        <v>385</v>
      </c>
      <c r="B387">
        <v>46</v>
      </c>
      <c r="C387">
        <v>47</v>
      </c>
      <c r="D387">
        <v>0.1689110317472047</v>
      </c>
      <c r="E387">
        <v>26</v>
      </c>
      <c r="F387">
        <v>3.080490649129491E-3</v>
      </c>
      <c r="G387">
        <v>3</v>
      </c>
      <c r="H387" s="8">
        <v>13.6675606698418</v>
      </c>
      <c r="J387">
        <f t="shared" si="15"/>
        <v>0.19700000000000001</v>
      </c>
      <c r="AE387">
        <v>28</v>
      </c>
    </row>
    <row r="388" spans="1:31" x14ac:dyDescent="0.3">
      <c r="A388" s="1">
        <v>386</v>
      </c>
      <c r="B388">
        <v>46</v>
      </c>
      <c r="C388">
        <v>54</v>
      </c>
      <c r="D388">
        <v>0.1104822685692675</v>
      </c>
      <c r="E388">
        <v>12</v>
      </c>
      <c r="F388">
        <v>0.38294492896224391</v>
      </c>
      <c r="G388">
        <v>1</v>
      </c>
      <c r="H388" s="8">
        <v>526.09845038930598</v>
      </c>
      <c r="J388">
        <f t="shared" si="15"/>
        <v>0.73599999999999999</v>
      </c>
      <c r="AE388">
        <v>27</v>
      </c>
    </row>
    <row r="389" spans="1:31" x14ac:dyDescent="0.3">
      <c r="A389" s="1">
        <v>387</v>
      </c>
      <c r="B389">
        <v>46</v>
      </c>
      <c r="C389">
        <v>43</v>
      </c>
      <c r="D389">
        <v>8.3269379190205897E-2</v>
      </c>
      <c r="E389">
        <v>27</v>
      </c>
      <c r="F389">
        <v>3.0468426438617791E-3</v>
      </c>
      <c r="G389">
        <v>5</v>
      </c>
      <c r="H389" s="8">
        <v>43.103004643965498</v>
      </c>
      <c r="J389">
        <f t="shared" si="15"/>
        <v>0.29899999999999999</v>
      </c>
      <c r="AE389">
        <v>55</v>
      </c>
    </row>
    <row r="390" spans="1:31" x14ac:dyDescent="0.3">
      <c r="A390" s="1">
        <v>388</v>
      </c>
      <c r="B390">
        <v>46</v>
      </c>
      <c r="C390">
        <v>53</v>
      </c>
      <c r="D390">
        <v>0.15267345298442761</v>
      </c>
      <c r="E390">
        <v>17</v>
      </c>
      <c r="F390">
        <v>5.2484065995479431E-4</v>
      </c>
      <c r="G390">
        <v>6</v>
      </c>
      <c r="H390" s="8">
        <v>1698.72718581647</v>
      </c>
      <c r="J390">
        <f t="shared" si="15"/>
        <v>0.995</v>
      </c>
      <c r="AE390">
        <v>55</v>
      </c>
    </row>
    <row r="391" spans="1:31" x14ac:dyDescent="0.3">
      <c r="A391" s="1">
        <v>389</v>
      </c>
      <c r="B391">
        <v>46</v>
      </c>
      <c r="C391">
        <v>42</v>
      </c>
      <c r="D391">
        <v>0.45792304683527219</v>
      </c>
      <c r="E391">
        <v>12</v>
      </c>
      <c r="F391">
        <v>0.56441115562108135</v>
      </c>
      <c r="G391">
        <v>1</v>
      </c>
      <c r="H391" s="8">
        <v>360.99861374535499</v>
      </c>
      <c r="J391">
        <f t="shared" si="15"/>
        <v>0.56799999999999995</v>
      </c>
      <c r="AE391">
        <v>30</v>
      </c>
    </row>
    <row r="392" spans="1:31" x14ac:dyDescent="0.3">
      <c r="A392" s="1">
        <v>390</v>
      </c>
      <c r="B392">
        <v>46</v>
      </c>
      <c r="C392">
        <v>71</v>
      </c>
      <c r="D392">
        <v>9.0057111603596335E-2</v>
      </c>
      <c r="E392">
        <v>11</v>
      </c>
      <c r="F392">
        <v>0.60192874870826041</v>
      </c>
      <c r="G392">
        <v>1</v>
      </c>
      <c r="H392" s="8">
        <v>52.558836916711101</v>
      </c>
      <c r="J392">
        <f t="shared" si="15"/>
        <v>0.311</v>
      </c>
      <c r="AE392">
        <v>24</v>
      </c>
    </row>
    <row r="393" spans="1:31" x14ac:dyDescent="0.3">
      <c r="A393" s="1">
        <v>391</v>
      </c>
      <c r="B393">
        <v>46</v>
      </c>
      <c r="C393">
        <v>18</v>
      </c>
      <c r="D393">
        <v>0.35968328294054941</v>
      </c>
      <c r="E393">
        <v>32</v>
      </c>
      <c r="F393">
        <v>0.1211712904462047</v>
      </c>
      <c r="G393">
        <v>3</v>
      </c>
      <c r="H393" s="8">
        <v>1.63334841585639</v>
      </c>
      <c r="J393">
        <f t="shared" si="15"/>
        <v>3.1E-2</v>
      </c>
      <c r="AE393">
        <v>16</v>
      </c>
    </row>
    <row r="394" spans="1:31" x14ac:dyDescent="0.3">
      <c r="A394" s="1">
        <v>392</v>
      </c>
      <c r="B394">
        <v>46</v>
      </c>
      <c r="C394">
        <v>4</v>
      </c>
      <c r="D394">
        <v>4.1282308831730737E-2</v>
      </c>
      <c r="E394">
        <v>11</v>
      </c>
      <c r="F394">
        <v>0.69209598959569707</v>
      </c>
      <c r="G394">
        <v>1</v>
      </c>
      <c r="H394" s="8">
        <v>251.140683648475</v>
      </c>
      <c r="J394">
        <f t="shared" si="15"/>
        <v>0.46899999999999997</v>
      </c>
      <c r="AE394">
        <v>27</v>
      </c>
    </row>
    <row r="395" spans="1:31" x14ac:dyDescent="0.3">
      <c r="A395" s="1">
        <v>393</v>
      </c>
      <c r="B395">
        <v>46</v>
      </c>
      <c r="C395">
        <v>73</v>
      </c>
      <c r="D395">
        <v>0.29301814309887952</v>
      </c>
      <c r="E395">
        <v>25</v>
      </c>
      <c r="F395">
        <v>1.2321354471836129E-3</v>
      </c>
      <c r="G395">
        <v>3</v>
      </c>
      <c r="H395" s="8">
        <v>7.7768985877579304</v>
      </c>
      <c r="J395">
        <f t="shared" si="15"/>
        <v>0.14099999999999999</v>
      </c>
      <c r="AE395">
        <v>66</v>
      </c>
    </row>
    <row r="396" spans="1:31" x14ac:dyDescent="0.3">
      <c r="A396" s="1">
        <v>394</v>
      </c>
      <c r="B396">
        <v>46</v>
      </c>
      <c r="C396">
        <v>41</v>
      </c>
      <c r="D396">
        <v>0.11820876042135819</v>
      </c>
      <c r="E396">
        <v>22</v>
      </c>
      <c r="F396">
        <v>0.23616857688457329</v>
      </c>
      <c r="G396">
        <v>2</v>
      </c>
      <c r="H396" s="8">
        <v>42.8540117145861</v>
      </c>
      <c r="J396">
        <f t="shared" si="15"/>
        <v>0.29699999999999999</v>
      </c>
      <c r="AE396">
        <v>51</v>
      </c>
    </row>
    <row r="397" spans="1:31" x14ac:dyDescent="0.3">
      <c r="A397" s="1">
        <v>395</v>
      </c>
      <c r="B397">
        <v>46</v>
      </c>
      <c r="C397">
        <v>36</v>
      </c>
      <c r="D397">
        <v>0.15463050063025721</v>
      </c>
      <c r="E397">
        <v>11</v>
      </c>
      <c r="F397">
        <v>0.46428712690874252</v>
      </c>
      <c r="G397">
        <v>1</v>
      </c>
      <c r="H397" s="8">
        <v>463.83049724427599</v>
      </c>
      <c r="J397">
        <f t="shared" si="15"/>
        <v>0.68700000000000006</v>
      </c>
      <c r="AE397">
        <v>20</v>
      </c>
    </row>
    <row r="398" spans="1:31" x14ac:dyDescent="0.3">
      <c r="A398" s="1">
        <v>396</v>
      </c>
      <c r="B398">
        <v>46</v>
      </c>
      <c r="C398">
        <v>56</v>
      </c>
      <c r="D398">
        <v>0.25498124446919401</v>
      </c>
      <c r="E398">
        <v>18</v>
      </c>
      <c r="F398">
        <v>2.0666833851475981E-4</v>
      </c>
      <c r="G398">
        <v>2</v>
      </c>
      <c r="H398" s="8">
        <v>59.019499953623402</v>
      </c>
      <c r="J398">
        <f t="shared" si="15"/>
        <v>0.32100000000000001</v>
      </c>
      <c r="AE398">
        <v>24</v>
      </c>
    </row>
    <row r="399" spans="1:31" x14ac:dyDescent="0.3">
      <c r="A399" s="1">
        <v>397</v>
      </c>
      <c r="B399">
        <v>46</v>
      </c>
      <c r="C399">
        <v>11</v>
      </c>
      <c r="D399">
        <v>0.29190477479521859</v>
      </c>
      <c r="E399">
        <v>32</v>
      </c>
      <c r="F399">
        <v>0.34178152977552229</v>
      </c>
      <c r="G399">
        <v>3</v>
      </c>
      <c r="H399" s="8">
        <v>153.132270984261</v>
      </c>
      <c r="J399">
        <f t="shared" si="15"/>
        <v>0.39700000000000002</v>
      </c>
      <c r="AE399">
        <v>45</v>
      </c>
    </row>
    <row r="400" spans="1:31" x14ac:dyDescent="0.3">
      <c r="A400" s="1">
        <v>398</v>
      </c>
      <c r="B400">
        <v>46</v>
      </c>
      <c r="C400">
        <v>55</v>
      </c>
      <c r="D400">
        <v>9.2631436762756189E-2</v>
      </c>
      <c r="E400">
        <v>12</v>
      </c>
      <c r="F400">
        <v>0.38434809614896343</v>
      </c>
      <c r="G400">
        <v>1</v>
      </c>
      <c r="H400" s="8">
        <v>5.2232759103157598</v>
      </c>
      <c r="J400">
        <f t="shared" si="15"/>
        <v>0.109</v>
      </c>
      <c r="AE400">
        <v>23</v>
      </c>
    </row>
    <row r="401" spans="1:31" x14ac:dyDescent="0.3">
      <c r="A401" s="1">
        <v>399</v>
      </c>
      <c r="B401">
        <v>46</v>
      </c>
      <c r="C401">
        <v>46</v>
      </c>
      <c r="D401">
        <v>0.24578266373820179</v>
      </c>
      <c r="E401">
        <v>25</v>
      </c>
      <c r="F401">
        <v>4.8507026512169043E-3</v>
      </c>
      <c r="G401">
        <v>3</v>
      </c>
      <c r="H401" s="8">
        <v>3.9468098267809801</v>
      </c>
      <c r="J401">
        <f t="shared" si="15"/>
        <v>8.7999999999999995E-2</v>
      </c>
      <c r="AE401">
        <v>27</v>
      </c>
    </row>
    <row r="402" spans="1:31" x14ac:dyDescent="0.3">
      <c r="A402" s="1">
        <v>400</v>
      </c>
      <c r="B402">
        <v>45</v>
      </c>
      <c r="C402">
        <v>24</v>
      </c>
      <c r="D402">
        <v>0.35664345453081869</v>
      </c>
      <c r="E402">
        <v>12</v>
      </c>
      <c r="F402">
        <v>0.63679550789035977</v>
      </c>
      <c r="G402">
        <v>1</v>
      </c>
      <c r="H402" s="8">
        <v>254.77714613196699</v>
      </c>
      <c r="J402">
        <f t="shared" si="15"/>
        <v>0.47099999999999997</v>
      </c>
      <c r="AE402">
        <v>33</v>
      </c>
    </row>
    <row r="403" spans="1:31" x14ac:dyDescent="0.3">
      <c r="A403" s="1">
        <v>401</v>
      </c>
      <c r="B403">
        <v>45</v>
      </c>
      <c r="C403">
        <v>79</v>
      </c>
      <c r="D403">
        <v>0.25688911627142219</v>
      </c>
      <c r="E403">
        <v>40</v>
      </c>
      <c r="F403">
        <v>5.6862394545756367E-4</v>
      </c>
      <c r="G403">
        <v>5</v>
      </c>
      <c r="H403" s="8">
        <v>227.78394595229099</v>
      </c>
      <c r="J403">
        <f t="shared" si="15"/>
        <v>0.45</v>
      </c>
      <c r="AE403">
        <v>60</v>
      </c>
    </row>
    <row r="404" spans="1:31" x14ac:dyDescent="0.3">
      <c r="A404" s="1">
        <v>402</v>
      </c>
      <c r="B404">
        <v>45</v>
      </c>
      <c r="C404">
        <v>69</v>
      </c>
      <c r="D404">
        <v>0.21653806748239671</v>
      </c>
      <c r="E404">
        <v>23</v>
      </c>
      <c r="F404">
        <v>0.38880430188024673</v>
      </c>
      <c r="G404">
        <v>2</v>
      </c>
      <c r="H404" s="8">
        <v>23.582994682541301</v>
      </c>
      <c r="J404">
        <f t="shared" si="15"/>
        <v>0.251</v>
      </c>
      <c r="AE404">
        <v>26</v>
      </c>
    </row>
    <row r="405" spans="1:31" x14ac:dyDescent="0.3">
      <c r="A405" s="1">
        <v>403</v>
      </c>
      <c r="B405">
        <v>45</v>
      </c>
      <c r="C405">
        <v>80</v>
      </c>
      <c r="D405">
        <v>0.1981555065688152</v>
      </c>
      <c r="E405">
        <v>23</v>
      </c>
      <c r="F405">
        <v>0.49891735168157553</v>
      </c>
      <c r="G405">
        <v>2</v>
      </c>
      <c r="H405" s="8">
        <v>23.177875027853901</v>
      </c>
      <c r="J405">
        <f t="shared" si="15"/>
        <v>0.249</v>
      </c>
      <c r="AE405">
        <v>30</v>
      </c>
    </row>
    <row r="406" spans="1:31" x14ac:dyDescent="0.3">
      <c r="A406" s="1">
        <v>404</v>
      </c>
      <c r="B406">
        <v>45</v>
      </c>
      <c r="C406">
        <v>83</v>
      </c>
      <c r="D406">
        <v>0.1401573174738642</v>
      </c>
      <c r="E406">
        <v>43</v>
      </c>
      <c r="F406">
        <v>2.3876186522827311E-3</v>
      </c>
      <c r="G406">
        <v>7</v>
      </c>
      <c r="H406" s="8">
        <v>246.468214136494</v>
      </c>
      <c r="J406">
        <f t="shared" si="15"/>
        <v>0.46500000000000002</v>
      </c>
      <c r="AE406">
        <v>18</v>
      </c>
    </row>
    <row r="407" spans="1:31" x14ac:dyDescent="0.3">
      <c r="A407" s="1">
        <v>405</v>
      </c>
      <c r="B407">
        <v>45</v>
      </c>
      <c r="C407">
        <v>1</v>
      </c>
      <c r="D407">
        <v>0.31860987492207532</v>
      </c>
      <c r="E407">
        <v>12</v>
      </c>
      <c r="F407">
        <v>0.76266796562040606</v>
      </c>
      <c r="G407">
        <v>1</v>
      </c>
      <c r="H407" s="8">
        <v>5.6046034478448599</v>
      </c>
      <c r="J407">
        <f t="shared" si="15"/>
        <v>0.114</v>
      </c>
      <c r="AE407">
        <v>24</v>
      </c>
    </row>
    <row r="408" spans="1:31" x14ac:dyDescent="0.3">
      <c r="A408" s="1">
        <v>406</v>
      </c>
      <c r="B408">
        <v>45</v>
      </c>
      <c r="C408">
        <v>45</v>
      </c>
      <c r="D408">
        <v>0.3385603493942424</v>
      </c>
      <c r="E408">
        <v>24</v>
      </c>
      <c r="F408">
        <v>4.7657877298365291E-4</v>
      </c>
      <c r="G408">
        <v>22</v>
      </c>
      <c r="H408" s="8">
        <v>765.53587840958005</v>
      </c>
      <c r="J408">
        <f t="shared" si="15"/>
        <v>0.86599999999999999</v>
      </c>
      <c r="AE408">
        <v>22</v>
      </c>
    </row>
    <row r="409" spans="1:31" x14ac:dyDescent="0.3">
      <c r="A409" s="1">
        <v>407</v>
      </c>
      <c r="B409">
        <v>45</v>
      </c>
      <c r="C409">
        <v>75</v>
      </c>
      <c r="D409">
        <v>0.55151831813902297</v>
      </c>
      <c r="E409">
        <v>22</v>
      </c>
      <c r="F409">
        <v>2.032383570820667E-4</v>
      </c>
      <c r="G409">
        <v>4</v>
      </c>
      <c r="H409" s="8">
        <v>814.11952075532895</v>
      </c>
      <c r="J409">
        <f t="shared" si="15"/>
        <v>0.89600000000000002</v>
      </c>
      <c r="AE409">
        <v>45</v>
      </c>
    </row>
    <row r="410" spans="1:31" x14ac:dyDescent="0.3">
      <c r="A410" s="1">
        <v>408</v>
      </c>
      <c r="B410">
        <v>45</v>
      </c>
      <c r="C410">
        <v>41</v>
      </c>
      <c r="D410">
        <v>0.11820876042135819</v>
      </c>
      <c r="E410">
        <v>12</v>
      </c>
      <c r="F410">
        <v>0.54489967016174856</v>
      </c>
      <c r="G410">
        <v>1</v>
      </c>
      <c r="H410" s="8">
        <v>2.36171209907174</v>
      </c>
      <c r="J410">
        <f t="shared" si="15"/>
        <v>5.2999999999999999E-2</v>
      </c>
      <c r="AE410">
        <v>24</v>
      </c>
    </row>
    <row r="411" spans="1:31" x14ac:dyDescent="0.3">
      <c r="A411" s="1">
        <v>409</v>
      </c>
      <c r="B411">
        <v>45</v>
      </c>
      <c r="C411">
        <v>18</v>
      </c>
      <c r="D411">
        <v>0.35968328294054941</v>
      </c>
      <c r="E411">
        <v>62</v>
      </c>
      <c r="F411">
        <v>3.7484940375789879E-3</v>
      </c>
      <c r="G411">
        <v>15</v>
      </c>
      <c r="H411" s="8">
        <v>473.517973186218</v>
      </c>
      <c r="J411">
        <f t="shared" si="15"/>
        <v>0.69699999999999995</v>
      </c>
      <c r="AE411">
        <v>25</v>
      </c>
    </row>
    <row r="412" spans="1:31" x14ac:dyDescent="0.3">
      <c r="A412" s="1">
        <v>410</v>
      </c>
      <c r="B412">
        <v>45</v>
      </c>
      <c r="C412">
        <v>46</v>
      </c>
      <c r="D412">
        <v>0.24578266373820179</v>
      </c>
      <c r="E412">
        <v>12</v>
      </c>
      <c r="F412">
        <v>0.51213225677059104</v>
      </c>
      <c r="G412">
        <v>1</v>
      </c>
      <c r="H412" s="8">
        <v>104.433390860728</v>
      </c>
      <c r="J412">
        <f t="shared" si="15"/>
        <v>0.36099999999999999</v>
      </c>
      <c r="AE412">
        <v>82</v>
      </c>
    </row>
    <row r="413" spans="1:31" x14ac:dyDescent="0.3">
      <c r="A413" s="1">
        <v>411</v>
      </c>
      <c r="B413">
        <v>45</v>
      </c>
      <c r="C413">
        <v>88</v>
      </c>
      <c r="D413">
        <v>0.1102918823315584</v>
      </c>
      <c r="E413">
        <v>56</v>
      </c>
      <c r="F413">
        <v>7.0890357194643844E-4</v>
      </c>
      <c r="G413">
        <v>6</v>
      </c>
      <c r="H413" s="8">
        <v>488.48165980304901</v>
      </c>
      <c r="J413">
        <f t="shared" si="15"/>
        <v>0.70899999999999996</v>
      </c>
      <c r="AE413">
        <v>23</v>
      </c>
    </row>
    <row r="414" spans="1:31" x14ac:dyDescent="0.3">
      <c r="A414" s="1">
        <v>412</v>
      </c>
      <c r="B414">
        <v>45</v>
      </c>
      <c r="C414">
        <v>39</v>
      </c>
      <c r="D414">
        <v>0.36895686268128419</v>
      </c>
      <c r="E414">
        <v>25</v>
      </c>
      <c r="F414">
        <v>5.1401150552275177E-3</v>
      </c>
      <c r="G414">
        <v>4</v>
      </c>
      <c r="H414" s="8">
        <v>20.558335684314802</v>
      </c>
      <c r="J414">
        <f t="shared" si="15"/>
        <v>0.23599999999999999</v>
      </c>
      <c r="AE414">
        <v>22</v>
      </c>
    </row>
    <row r="415" spans="1:31" x14ac:dyDescent="0.3">
      <c r="A415" s="1">
        <v>413</v>
      </c>
      <c r="B415">
        <v>45</v>
      </c>
      <c r="C415">
        <v>91</v>
      </c>
      <c r="D415">
        <v>0.17300152681194411</v>
      </c>
      <c r="E415">
        <v>77</v>
      </c>
      <c r="F415">
        <v>6.1651707914198014E-3</v>
      </c>
      <c r="G415">
        <v>9</v>
      </c>
      <c r="H415" s="8">
        <v>420.43759265023198</v>
      </c>
      <c r="J415">
        <f t="shared" si="15"/>
        <v>0.64800000000000002</v>
      </c>
      <c r="AE415">
        <v>27</v>
      </c>
    </row>
    <row r="416" spans="1:31" x14ac:dyDescent="0.3">
      <c r="A416" s="1">
        <v>414</v>
      </c>
      <c r="B416">
        <v>45</v>
      </c>
      <c r="C416">
        <v>17</v>
      </c>
      <c r="D416">
        <v>0.25124823241338717</v>
      </c>
      <c r="E416">
        <v>34</v>
      </c>
      <c r="F416">
        <v>0.43085810256382051</v>
      </c>
      <c r="G416">
        <v>3</v>
      </c>
      <c r="H416" s="8">
        <v>358.50750212549099</v>
      </c>
      <c r="J416">
        <f t="shared" si="15"/>
        <v>0.56200000000000006</v>
      </c>
      <c r="AE416">
        <v>50</v>
      </c>
    </row>
    <row r="417" spans="1:31" x14ac:dyDescent="0.3">
      <c r="A417" s="1">
        <v>415</v>
      </c>
      <c r="B417">
        <v>45</v>
      </c>
      <c r="C417">
        <v>64</v>
      </c>
      <c r="D417">
        <v>0.1401046564142876</v>
      </c>
      <c r="E417">
        <v>26</v>
      </c>
      <c r="F417">
        <v>3.9932174896250448E-3</v>
      </c>
      <c r="G417">
        <v>7</v>
      </c>
      <c r="H417" s="8">
        <v>961.33432959699201</v>
      </c>
      <c r="J417">
        <f t="shared" si="15"/>
        <v>0.93600000000000005</v>
      </c>
      <c r="AE417">
        <v>45</v>
      </c>
    </row>
    <row r="418" spans="1:31" x14ac:dyDescent="0.3">
      <c r="A418" s="1">
        <v>416</v>
      </c>
      <c r="B418">
        <v>45</v>
      </c>
      <c r="C418">
        <v>72</v>
      </c>
      <c r="D418">
        <v>7.0888785588150649E-2</v>
      </c>
      <c r="E418">
        <v>12</v>
      </c>
      <c r="F418">
        <v>0.62799334895169134</v>
      </c>
      <c r="G418">
        <v>1</v>
      </c>
      <c r="H418" s="8">
        <v>51.2112589794908</v>
      </c>
      <c r="J418">
        <f t="shared" si="15"/>
        <v>0.31</v>
      </c>
      <c r="AE418">
        <v>25</v>
      </c>
    </row>
    <row r="419" spans="1:31" x14ac:dyDescent="0.3">
      <c r="A419" s="1">
        <v>417</v>
      </c>
      <c r="B419">
        <v>45</v>
      </c>
      <c r="C419">
        <v>4</v>
      </c>
      <c r="D419">
        <v>4.1282308831730737E-2</v>
      </c>
      <c r="E419">
        <v>12</v>
      </c>
      <c r="F419">
        <v>0.82354655035828672</v>
      </c>
      <c r="G419">
        <v>1</v>
      </c>
      <c r="H419" s="8">
        <v>46.9757370254911</v>
      </c>
      <c r="J419">
        <f t="shared" si="15"/>
        <v>0.30299999999999999</v>
      </c>
      <c r="AE419">
        <v>20</v>
      </c>
    </row>
    <row r="420" spans="1:31" x14ac:dyDescent="0.3">
      <c r="A420" s="1">
        <v>418</v>
      </c>
      <c r="B420">
        <v>45</v>
      </c>
      <c r="C420">
        <v>94</v>
      </c>
      <c r="D420">
        <v>0.30228227838979188</v>
      </c>
      <c r="E420">
        <v>12</v>
      </c>
      <c r="F420">
        <v>0.78007842876139866</v>
      </c>
      <c r="G420">
        <v>1</v>
      </c>
      <c r="H420" s="8">
        <v>3.1385257896315601</v>
      </c>
      <c r="J420">
        <f t="shared" si="15"/>
        <v>7.1999999999999995E-2</v>
      </c>
      <c r="AE420">
        <v>29</v>
      </c>
    </row>
    <row r="421" spans="1:31" x14ac:dyDescent="0.3">
      <c r="A421" s="1">
        <v>419</v>
      </c>
      <c r="B421">
        <v>45</v>
      </c>
      <c r="C421">
        <v>81</v>
      </c>
      <c r="D421">
        <v>0.25568444775431493</v>
      </c>
      <c r="E421">
        <v>12</v>
      </c>
      <c r="F421">
        <v>0.73661139260572583</v>
      </c>
      <c r="G421">
        <v>1</v>
      </c>
      <c r="H421" s="8">
        <v>418.227426259624</v>
      </c>
      <c r="J421">
        <f t="shared" si="15"/>
        <v>0.64700000000000002</v>
      </c>
      <c r="AE421">
        <v>28</v>
      </c>
    </row>
    <row r="422" spans="1:31" x14ac:dyDescent="0.3">
      <c r="A422" s="1">
        <v>420</v>
      </c>
      <c r="B422">
        <v>45</v>
      </c>
      <c r="C422">
        <v>61</v>
      </c>
      <c r="D422">
        <v>0.22902005907035911</v>
      </c>
      <c r="E422">
        <v>23</v>
      </c>
      <c r="F422">
        <v>5.2900733840380298E-4</v>
      </c>
      <c r="G422">
        <v>9</v>
      </c>
      <c r="H422" s="8">
        <v>422.23120797495</v>
      </c>
      <c r="J422">
        <f t="shared" ref="J422:J485" si="16">_xlfn.PERCENTRANK.EXC($H$2:$H$4601,H422)</f>
        <v>0.65100000000000002</v>
      </c>
      <c r="AE422">
        <v>59</v>
      </c>
    </row>
    <row r="423" spans="1:31" x14ac:dyDescent="0.3">
      <c r="A423" s="1">
        <v>421</v>
      </c>
      <c r="B423">
        <v>45</v>
      </c>
      <c r="C423">
        <v>99</v>
      </c>
      <c r="D423">
        <v>0.21451887829456129</v>
      </c>
      <c r="E423">
        <v>66</v>
      </c>
      <c r="F423">
        <v>8.3858915897041929E-3</v>
      </c>
      <c r="G423">
        <v>7</v>
      </c>
      <c r="H423" s="8">
        <v>326.24221170830401</v>
      </c>
      <c r="J423">
        <f t="shared" si="16"/>
        <v>0.52500000000000002</v>
      </c>
      <c r="AE423">
        <v>45</v>
      </c>
    </row>
    <row r="424" spans="1:31" x14ac:dyDescent="0.3">
      <c r="A424" s="1">
        <v>422</v>
      </c>
      <c r="B424">
        <v>45</v>
      </c>
      <c r="C424">
        <v>58</v>
      </c>
      <c r="D424">
        <v>0.177693949599459</v>
      </c>
      <c r="E424">
        <v>18</v>
      </c>
      <c r="F424">
        <v>5.4223204421055549E-5</v>
      </c>
      <c r="G424">
        <v>6</v>
      </c>
      <c r="H424" s="8">
        <v>521.18896092945602</v>
      </c>
      <c r="J424">
        <f t="shared" si="16"/>
        <v>0.73399999999999999</v>
      </c>
      <c r="AE424">
        <v>53</v>
      </c>
    </row>
    <row r="425" spans="1:31" x14ac:dyDescent="0.3">
      <c r="A425" s="1">
        <v>423</v>
      </c>
      <c r="B425">
        <v>45</v>
      </c>
      <c r="C425">
        <v>57</v>
      </c>
      <c r="D425">
        <v>0.25005728568984009</v>
      </c>
      <c r="E425">
        <v>18</v>
      </c>
      <c r="F425">
        <v>3.1093576336150581E-3</v>
      </c>
      <c r="G425">
        <v>3</v>
      </c>
      <c r="H425" s="8">
        <v>533.74776077380204</v>
      </c>
      <c r="J425">
        <f t="shared" si="16"/>
        <v>0.74099999999999999</v>
      </c>
      <c r="AE425">
        <v>33</v>
      </c>
    </row>
    <row r="426" spans="1:31" x14ac:dyDescent="0.3">
      <c r="A426" s="1">
        <v>424</v>
      </c>
      <c r="B426">
        <v>45</v>
      </c>
      <c r="C426">
        <v>12</v>
      </c>
      <c r="D426">
        <v>0.220142529362096</v>
      </c>
      <c r="E426">
        <v>34</v>
      </c>
      <c r="F426">
        <v>0.22861728369224679</v>
      </c>
      <c r="G426">
        <v>3</v>
      </c>
      <c r="H426" s="8">
        <v>219.46099880105299</v>
      </c>
      <c r="J426">
        <f t="shared" si="16"/>
        <v>0.44400000000000001</v>
      </c>
      <c r="AE426">
        <v>15</v>
      </c>
    </row>
    <row r="427" spans="1:31" x14ac:dyDescent="0.3">
      <c r="A427" s="1">
        <v>425</v>
      </c>
      <c r="B427">
        <v>45</v>
      </c>
      <c r="C427">
        <v>26</v>
      </c>
      <c r="D427">
        <v>0.32991197370924069</v>
      </c>
      <c r="E427">
        <v>12</v>
      </c>
      <c r="F427">
        <v>0.58969005129792595</v>
      </c>
      <c r="G427">
        <v>1</v>
      </c>
      <c r="H427" s="8">
        <v>2.4723546591682699</v>
      </c>
      <c r="J427">
        <f t="shared" si="16"/>
        <v>5.6000000000000001E-2</v>
      </c>
      <c r="AE427">
        <v>27</v>
      </c>
    </row>
    <row r="428" spans="1:31" x14ac:dyDescent="0.3">
      <c r="A428" s="1">
        <v>426</v>
      </c>
      <c r="B428">
        <v>45</v>
      </c>
      <c r="C428">
        <v>10</v>
      </c>
      <c r="D428">
        <v>0.2198387851447656</v>
      </c>
      <c r="E428">
        <v>34</v>
      </c>
      <c r="F428">
        <v>0.28597997623325139</v>
      </c>
      <c r="G428">
        <v>3</v>
      </c>
      <c r="H428" s="8">
        <v>7.1050767213339103</v>
      </c>
      <c r="J428">
        <f t="shared" si="16"/>
        <v>0.13200000000000001</v>
      </c>
      <c r="AE428">
        <v>27</v>
      </c>
    </row>
    <row r="429" spans="1:31" x14ac:dyDescent="0.3">
      <c r="A429" s="1">
        <v>427</v>
      </c>
      <c r="B429">
        <v>45</v>
      </c>
      <c r="C429">
        <v>40</v>
      </c>
      <c r="D429">
        <v>0.13197749656772961</v>
      </c>
      <c r="E429">
        <v>21</v>
      </c>
      <c r="F429">
        <v>8.5175026570846225E-4</v>
      </c>
      <c r="G429">
        <v>12</v>
      </c>
      <c r="H429" s="8">
        <v>107.335859250703</v>
      </c>
      <c r="J429">
        <f t="shared" si="16"/>
        <v>0.36399999999999999</v>
      </c>
      <c r="AE429">
        <v>25</v>
      </c>
    </row>
    <row r="430" spans="1:31" x14ac:dyDescent="0.3">
      <c r="A430" s="1">
        <v>428</v>
      </c>
      <c r="B430">
        <v>45</v>
      </c>
      <c r="C430">
        <v>2</v>
      </c>
      <c r="D430">
        <v>0.18656593404607941</v>
      </c>
      <c r="E430">
        <v>23</v>
      </c>
      <c r="F430">
        <v>0.60247229082144005</v>
      </c>
      <c r="G430">
        <v>2</v>
      </c>
      <c r="H430" s="8">
        <v>61.208312846326102</v>
      </c>
      <c r="J430">
        <f t="shared" si="16"/>
        <v>0.32400000000000001</v>
      </c>
      <c r="AE430">
        <v>52</v>
      </c>
    </row>
    <row r="431" spans="1:31" x14ac:dyDescent="0.3">
      <c r="A431" s="1">
        <v>429</v>
      </c>
      <c r="B431">
        <v>45</v>
      </c>
      <c r="C431">
        <v>35</v>
      </c>
      <c r="D431">
        <v>0.13095275272303691</v>
      </c>
      <c r="E431">
        <v>21</v>
      </c>
      <c r="F431">
        <v>1.112111993962731E-2</v>
      </c>
      <c r="G431">
        <v>2</v>
      </c>
      <c r="H431" s="8">
        <v>2.1330350082848</v>
      </c>
      <c r="J431">
        <f t="shared" si="16"/>
        <v>4.8000000000000001E-2</v>
      </c>
      <c r="AE431">
        <v>25</v>
      </c>
    </row>
    <row r="432" spans="1:31" x14ac:dyDescent="0.3">
      <c r="A432" s="1">
        <v>430</v>
      </c>
      <c r="B432">
        <v>45</v>
      </c>
      <c r="C432">
        <v>14</v>
      </c>
      <c r="D432">
        <v>0.17534540944119731</v>
      </c>
      <c r="E432">
        <v>34</v>
      </c>
      <c r="F432">
        <v>0.27784597509110193</v>
      </c>
      <c r="G432">
        <v>3</v>
      </c>
      <c r="H432" s="8">
        <v>479.99682934568699</v>
      </c>
      <c r="J432">
        <f t="shared" si="16"/>
        <v>0.70099999999999996</v>
      </c>
      <c r="AE432">
        <v>34</v>
      </c>
    </row>
    <row r="433" spans="1:31" x14ac:dyDescent="0.3">
      <c r="A433" s="1">
        <v>431</v>
      </c>
      <c r="B433">
        <v>45</v>
      </c>
      <c r="C433">
        <v>74</v>
      </c>
      <c r="D433">
        <v>0.55790359242619914</v>
      </c>
      <c r="E433">
        <v>23</v>
      </c>
      <c r="F433">
        <v>8.7251170768583852E-2</v>
      </c>
      <c r="G433">
        <v>2</v>
      </c>
      <c r="H433" s="8">
        <v>22.0593516752302</v>
      </c>
      <c r="J433">
        <f t="shared" si="16"/>
        <v>0.24299999999999999</v>
      </c>
      <c r="AE433">
        <v>16</v>
      </c>
    </row>
    <row r="434" spans="1:31" x14ac:dyDescent="0.3">
      <c r="A434" s="1">
        <v>432</v>
      </c>
      <c r="B434">
        <v>45</v>
      </c>
      <c r="C434">
        <v>21</v>
      </c>
      <c r="D434">
        <v>0.4503320396789865</v>
      </c>
      <c r="E434">
        <v>23</v>
      </c>
      <c r="F434">
        <v>0.32497768929222792</v>
      </c>
      <c r="G434">
        <v>2</v>
      </c>
      <c r="H434" s="8">
        <v>8.0984805368500208</v>
      </c>
      <c r="J434">
        <f t="shared" si="16"/>
        <v>0.14699999999999999</v>
      </c>
      <c r="AE434">
        <v>43</v>
      </c>
    </row>
    <row r="435" spans="1:31" x14ac:dyDescent="0.3">
      <c r="A435" s="1">
        <v>433</v>
      </c>
      <c r="B435">
        <v>45</v>
      </c>
      <c r="C435">
        <v>22</v>
      </c>
      <c r="D435">
        <v>0.22867729751837651</v>
      </c>
      <c r="E435">
        <v>31</v>
      </c>
      <c r="F435">
        <v>4.5801360290489458E-3</v>
      </c>
      <c r="G435">
        <v>4</v>
      </c>
      <c r="H435" s="8">
        <v>286.04461049054697</v>
      </c>
      <c r="J435">
        <f t="shared" si="16"/>
        <v>0.49399999999999999</v>
      </c>
      <c r="AE435">
        <v>22</v>
      </c>
    </row>
    <row r="436" spans="1:31" x14ac:dyDescent="0.3">
      <c r="A436" s="1">
        <v>434</v>
      </c>
      <c r="B436">
        <v>45</v>
      </c>
      <c r="C436">
        <v>19</v>
      </c>
      <c r="D436">
        <v>0.23802317421661809</v>
      </c>
      <c r="E436">
        <v>33</v>
      </c>
      <c r="F436">
        <v>5.1553679358827187E-3</v>
      </c>
      <c r="G436">
        <v>4</v>
      </c>
      <c r="H436" s="8">
        <v>276.25150875377199</v>
      </c>
      <c r="J436">
        <f t="shared" si="16"/>
        <v>0.48699999999999999</v>
      </c>
      <c r="AE436">
        <v>19</v>
      </c>
    </row>
    <row r="437" spans="1:31" x14ac:dyDescent="0.3">
      <c r="A437" s="1">
        <v>435</v>
      </c>
      <c r="B437">
        <v>45</v>
      </c>
      <c r="C437">
        <v>97</v>
      </c>
      <c r="D437">
        <v>0.27526689165142693</v>
      </c>
      <c r="E437">
        <v>47</v>
      </c>
      <c r="F437">
        <v>1.280207658134363E-3</v>
      </c>
      <c r="G437">
        <v>10</v>
      </c>
      <c r="H437" s="8">
        <v>214.678522321413</v>
      </c>
      <c r="J437">
        <f t="shared" si="16"/>
        <v>0.442</v>
      </c>
      <c r="AE437">
        <v>71</v>
      </c>
    </row>
    <row r="438" spans="1:31" x14ac:dyDescent="0.3">
      <c r="A438" s="1">
        <v>436</v>
      </c>
      <c r="B438">
        <v>45</v>
      </c>
      <c r="C438">
        <v>51</v>
      </c>
      <c r="D438">
        <v>0.2236847634824001</v>
      </c>
      <c r="E438">
        <v>16</v>
      </c>
      <c r="F438">
        <v>5.2941017790005679E-3</v>
      </c>
      <c r="G438">
        <v>2</v>
      </c>
      <c r="H438" s="8">
        <v>588.57437810639203</v>
      </c>
      <c r="J438">
        <f t="shared" si="16"/>
        <v>0.78200000000000003</v>
      </c>
      <c r="AE438">
        <v>25</v>
      </c>
    </row>
    <row r="439" spans="1:31" x14ac:dyDescent="0.3">
      <c r="A439" s="1">
        <v>437</v>
      </c>
      <c r="B439">
        <v>45</v>
      </c>
      <c r="C439">
        <v>20</v>
      </c>
      <c r="D439">
        <v>0.21014120798948771</v>
      </c>
      <c r="E439">
        <v>31</v>
      </c>
      <c r="F439">
        <v>7.0014783505843378E-4</v>
      </c>
      <c r="G439">
        <v>4</v>
      </c>
      <c r="H439" s="8">
        <v>307.23915656382201</v>
      </c>
      <c r="J439">
        <f t="shared" si="16"/>
        <v>0.51200000000000001</v>
      </c>
      <c r="AE439">
        <v>29</v>
      </c>
    </row>
    <row r="440" spans="1:31" x14ac:dyDescent="0.3">
      <c r="A440" s="1">
        <v>438</v>
      </c>
      <c r="B440">
        <v>45</v>
      </c>
      <c r="C440">
        <v>42</v>
      </c>
      <c r="D440">
        <v>0.45792304683527219</v>
      </c>
      <c r="E440">
        <v>26</v>
      </c>
      <c r="F440">
        <v>3.124791359815839E-3</v>
      </c>
      <c r="G440">
        <v>7</v>
      </c>
      <c r="H440" s="8">
        <v>96.409380347347707</v>
      </c>
      <c r="J440">
        <f t="shared" si="16"/>
        <v>0.35299999999999998</v>
      </c>
      <c r="AE440">
        <v>18</v>
      </c>
    </row>
    <row r="441" spans="1:31" x14ac:dyDescent="0.3">
      <c r="A441" s="1">
        <v>439</v>
      </c>
      <c r="B441">
        <v>45</v>
      </c>
      <c r="C441">
        <v>85</v>
      </c>
      <c r="D441">
        <v>0.16946559344125059</v>
      </c>
      <c r="E441">
        <v>23</v>
      </c>
      <c r="F441">
        <v>0.38661394535445831</v>
      </c>
      <c r="G441">
        <v>2</v>
      </c>
      <c r="H441" s="8">
        <v>211.35581605596499</v>
      </c>
      <c r="J441">
        <f t="shared" si="16"/>
        <v>0.44</v>
      </c>
      <c r="AE441">
        <v>25</v>
      </c>
    </row>
    <row r="442" spans="1:31" x14ac:dyDescent="0.3">
      <c r="A442" s="1">
        <v>440</v>
      </c>
      <c r="B442">
        <v>45</v>
      </c>
      <c r="C442">
        <v>38</v>
      </c>
      <c r="D442">
        <v>0.21841528770478311</v>
      </c>
      <c r="E442">
        <v>23</v>
      </c>
      <c r="F442">
        <v>1.8834180632853689E-2</v>
      </c>
      <c r="G442">
        <v>2</v>
      </c>
      <c r="H442" s="8">
        <v>398.04653083684201</v>
      </c>
      <c r="J442">
        <f t="shared" si="16"/>
        <v>0.622</v>
      </c>
      <c r="AE442">
        <v>25</v>
      </c>
    </row>
    <row r="443" spans="1:31" x14ac:dyDescent="0.3">
      <c r="A443" s="1">
        <v>441</v>
      </c>
      <c r="B443">
        <v>45</v>
      </c>
      <c r="C443">
        <v>5</v>
      </c>
      <c r="D443">
        <v>0.2116273283976616</v>
      </c>
      <c r="E443">
        <v>55</v>
      </c>
      <c r="F443">
        <v>1.5485072489675591E-2</v>
      </c>
      <c r="G443">
        <v>5</v>
      </c>
      <c r="H443" s="8">
        <v>266.96206080682202</v>
      </c>
      <c r="J443">
        <f t="shared" si="16"/>
        <v>0.48</v>
      </c>
      <c r="AE443">
        <v>26</v>
      </c>
    </row>
    <row r="444" spans="1:31" x14ac:dyDescent="0.3">
      <c r="A444" s="1">
        <v>442</v>
      </c>
      <c r="B444">
        <v>45</v>
      </c>
      <c r="C444">
        <v>77</v>
      </c>
      <c r="D444">
        <v>0.26334213421539071</v>
      </c>
      <c r="E444">
        <v>24</v>
      </c>
      <c r="F444">
        <v>2.7819482141342028E-3</v>
      </c>
      <c r="G444">
        <v>6</v>
      </c>
      <c r="H444" s="8">
        <v>400.916916381173</v>
      </c>
      <c r="J444">
        <f t="shared" si="16"/>
        <v>0.626</v>
      </c>
      <c r="AE444">
        <v>53</v>
      </c>
    </row>
    <row r="445" spans="1:31" x14ac:dyDescent="0.3">
      <c r="A445" s="1">
        <v>443</v>
      </c>
      <c r="B445">
        <v>45</v>
      </c>
      <c r="C445">
        <v>9</v>
      </c>
      <c r="D445">
        <v>0.27378657345740431</v>
      </c>
      <c r="E445">
        <v>12</v>
      </c>
      <c r="F445">
        <v>0.69792035234874139</v>
      </c>
      <c r="G445">
        <v>1</v>
      </c>
      <c r="H445" s="8">
        <v>269.73911804783</v>
      </c>
      <c r="J445">
        <f t="shared" si="16"/>
        <v>0.48299999999999998</v>
      </c>
      <c r="AE445">
        <v>39</v>
      </c>
    </row>
    <row r="446" spans="1:31" x14ac:dyDescent="0.3">
      <c r="A446" s="1">
        <v>444</v>
      </c>
      <c r="B446">
        <v>45</v>
      </c>
      <c r="C446">
        <v>89</v>
      </c>
      <c r="D446">
        <v>0.18625341860919911</v>
      </c>
      <c r="E446">
        <v>12</v>
      </c>
      <c r="F446">
        <v>0.86125430669357772</v>
      </c>
      <c r="G446">
        <v>1</v>
      </c>
      <c r="H446" s="8">
        <v>3.3585339049387501</v>
      </c>
      <c r="J446">
        <f t="shared" si="16"/>
        <v>7.5999999999999998E-2</v>
      </c>
      <c r="AE446">
        <v>35</v>
      </c>
    </row>
    <row r="447" spans="1:31" x14ac:dyDescent="0.3">
      <c r="A447" s="1">
        <v>445</v>
      </c>
      <c r="B447">
        <v>45</v>
      </c>
      <c r="C447">
        <v>68</v>
      </c>
      <c r="D447">
        <v>0.45988552648986358</v>
      </c>
      <c r="E447">
        <v>12</v>
      </c>
      <c r="F447">
        <v>0.64156500261620875</v>
      </c>
      <c r="G447">
        <v>1</v>
      </c>
      <c r="H447" s="8">
        <v>9.1414514068043893</v>
      </c>
      <c r="J447">
        <f t="shared" si="16"/>
        <v>0.156</v>
      </c>
      <c r="AE447">
        <v>46</v>
      </c>
    </row>
    <row r="448" spans="1:31" x14ac:dyDescent="0.3">
      <c r="A448" s="1">
        <v>446</v>
      </c>
      <c r="B448">
        <v>45</v>
      </c>
      <c r="C448">
        <v>8</v>
      </c>
      <c r="D448">
        <v>0.19262927117926951</v>
      </c>
      <c r="E448">
        <v>64</v>
      </c>
      <c r="F448">
        <v>9.1906790908056098E-3</v>
      </c>
      <c r="G448">
        <v>6</v>
      </c>
      <c r="H448" s="8">
        <v>107.385692344747</v>
      </c>
      <c r="J448">
        <f t="shared" si="16"/>
        <v>0.36399999999999999</v>
      </c>
      <c r="AE448">
        <v>43</v>
      </c>
    </row>
    <row r="449" spans="1:31" x14ac:dyDescent="0.3">
      <c r="A449" s="1">
        <v>447</v>
      </c>
      <c r="B449">
        <v>45</v>
      </c>
      <c r="C449">
        <v>15</v>
      </c>
      <c r="D449">
        <v>0.37860046047047841</v>
      </c>
      <c r="E449">
        <v>87</v>
      </c>
      <c r="F449">
        <v>2.4359959087258999E-3</v>
      </c>
      <c r="G449">
        <v>10</v>
      </c>
      <c r="H449" s="8">
        <v>256.352473346664</v>
      </c>
      <c r="J449">
        <f t="shared" si="16"/>
        <v>0.47299999999999998</v>
      </c>
      <c r="AE449">
        <v>24</v>
      </c>
    </row>
    <row r="450" spans="1:31" x14ac:dyDescent="0.3">
      <c r="A450" s="1">
        <v>448</v>
      </c>
      <c r="B450">
        <v>45</v>
      </c>
      <c r="C450">
        <v>54</v>
      </c>
      <c r="D450">
        <v>0.1104822685692675</v>
      </c>
      <c r="E450">
        <v>12</v>
      </c>
      <c r="F450">
        <v>0.30290253804787243</v>
      </c>
      <c r="G450">
        <v>1</v>
      </c>
      <c r="H450" s="8">
        <v>0.52624000021556705</v>
      </c>
      <c r="J450">
        <f t="shared" si="16"/>
        <v>0</v>
      </c>
      <c r="AE450">
        <v>31</v>
      </c>
    </row>
    <row r="451" spans="1:31" x14ac:dyDescent="0.3">
      <c r="A451" s="1">
        <v>449</v>
      </c>
      <c r="B451">
        <v>45</v>
      </c>
      <c r="C451">
        <v>59</v>
      </c>
      <c r="D451">
        <v>0.1511670739552764</v>
      </c>
      <c r="E451">
        <v>22</v>
      </c>
      <c r="F451">
        <v>2.6116259193156849E-4</v>
      </c>
      <c r="G451">
        <v>6</v>
      </c>
      <c r="H451" s="8">
        <v>397.74088972341502</v>
      </c>
      <c r="J451">
        <f t="shared" si="16"/>
        <v>0.622</v>
      </c>
      <c r="AE451">
        <v>34</v>
      </c>
    </row>
    <row r="452" spans="1:31" x14ac:dyDescent="0.3">
      <c r="A452" s="1">
        <v>450</v>
      </c>
      <c r="B452">
        <v>45</v>
      </c>
      <c r="C452">
        <v>67</v>
      </c>
      <c r="D452">
        <v>0.58046804344810543</v>
      </c>
      <c r="E452">
        <v>31</v>
      </c>
      <c r="F452">
        <v>5.0940507557113313E-3</v>
      </c>
      <c r="G452">
        <v>3</v>
      </c>
      <c r="H452" s="8">
        <v>11.160450166675099</v>
      </c>
      <c r="J452">
        <f t="shared" si="16"/>
        <v>0.17599999999999999</v>
      </c>
      <c r="AE452">
        <v>16</v>
      </c>
    </row>
    <row r="453" spans="1:31" x14ac:dyDescent="0.3">
      <c r="A453" s="1">
        <v>451</v>
      </c>
      <c r="B453">
        <v>45</v>
      </c>
      <c r="C453">
        <v>71</v>
      </c>
      <c r="D453">
        <v>9.0057111603596335E-2</v>
      </c>
      <c r="E453">
        <v>23</v>
      </c>
      <c r="F453">
        <v>0.40118033416377658</v>
      </c>
      <c r="G453">
        <v>2</v>
      </c>
      <c r="H453" s="8">
        <v>484.14498185270998</v>
      </c>
      <c r="J453">
        <f t="shared" si="16"/>
        <v>0.70399999999999996</v>
      </c>
      <c r="AE453">
        <v>25</v>
      </c>
    </row>
    <row r="454" spans="1:31" x14ac:dyDescent="0.3">
      <c r="A454" s="1">
        <v>452</v>
      </c>
      <c r="B454">
        <v>45</v>
      </c>
      <c r="C454">
        <v>23</v>
      </c>
      <c r="D454">
        <v>0.40758095572250019</v>
      </c>
      <c r="E454">
        <v>32</v>
      </c>
      <c r="F454">
        <v>3.6165836311107262E-3</v>
      </c>
      <c r="G454">
        <v>3</v>
      </c>
      <c r="H454" s="8">
        <v>641.71501138974804</v>
      </c>
      <c r="J454">
        <f t="shared" si="16"/>
        <v>0.80900000000000005</v>
      </c>
      <c r="AE454">
        <v>31</v>
      </c>
    </row>
    <row r="455" spans="1:31" x14ac:dyDescent="0.3">
      <c r="A455" s="1">
        <v>453</v>
      </c>
      <c r="B455">
        <v>45</v>
      </c>
      <c r="C455">
        <v>82</v>
      </c>
      <c r="D455">
        <v>0.16948919806925969</v>
      </c>
      <c r="E455">
        <v>12</v>
      </c>
      <c r="F455">
        <v>0.73094924912025006</v>
      </c>
      <c r="G455">
        <v>1</v>
      </c>
      <c r="H455" s="8">
        <v>1.5120541582176901</v>
      </c>
      <c r="J455">
        <f t="shared" si="16"/>
        <v>2.8000000000000001E-2</v>
      </c>
      <c r="AE455">
        <v>40</v>
      </c>
    </row>
    <row r="456" spans="1:31" x14ac:dyDescent="0.3">
      <c r="A456" s="1">
        <v>454</v>
      </c>
      <c r="B456">
        <v>45</v>
      </c>
      <c r="C456">
        <v>70</v>
      </c>
      <c r="D456">
        <v>0.22231811508551011</v>
      </c>
      <c r="E456">
        <v>12</v>
      </c>
      <c r="F456">
        <v>0.68583210172544251</v>
      </c>
      <c r="G456">
        <v>1</v>
      </c>
      <c r="H456" s="8">
        <v>264.46793751534898</v>
      </c>
      <c r="J456">
        <f t="shared" si="16"/>
        <v>0.47899999999999998</v>
      </c>
      <c r="AE456">
        <v>26</v>
      </c>
    </row>
    <row r="457" spans="1:31" x14ac:dyDescent="0.3">
      <c r="A457" s="1">
        <v>455</v>
      </c>
      <c r="B457">
        <v>45</v>
      </c>
      <c r="C457">
        <v>7</v>
      </c>
      <c r="D457">
        <v>0.1757450686514973</v>
      </c>
      <c r="E457">
        <v>12</v>
      </c>
      <c r="F457">
        <v>0.78872802747920279</v>
      </c>
      <c r="G457">
        <v>1</v>
      </c>
      <c r="H457" s="8">
        <v>1.5192231216182199</v>
      </c>
      <c r="J457">
        <f t="shared" si="16"/>
        <v>2.8000000000000001E-2</v>
      </c>
      <c r="AE457">
        <v>51</v>
      </c>
    </row>
    <row r="458" spans="1:31" x14ac:dyDescent="0.3">
      <c r="A458" s="1">
        <v>456</v>
      </c>
      <c r="B458">
        <v>45</v>
      </c>
      <c r="C458">
        <v>52</v>
      </c>
      <c r="D458">
        <v>0.24911188049239891</v>
      </c>
      <c r="E458">
        <v>16</v>
      </c>
      <c r="F458">
        <v>1.3267144549419169E-3</v>
      </c>
      <c r="G458">
        <v>4</v>
      </c>
      <c r="H458" s="8">
        <v>0.97475584550600802</v>
      </c>
      <c r="J458">
        <f t="shared" si="16"/>
        <v>8.0000000000000002E-3</v>
      </c>
      <c r="AE458">
        <v>29</v>
      </c>
    </row>
    <row r="459" spans="1:31" x14ac:dyDescent="0.3">
      <c r="A459" s="1">
        <v>457</v>
      </c>
      <c r="B459">
        <v>45</v>
      </c>
      <c r="C459">
        <v>37</v>
      </c>
      <c r="D459">
        <v>7.6977154459014818E-2</v>
      </c>
      <c r="E459">
        <v>12</v>
      </c>
      <c r="F459">
        <v>0.45915497793920568</v>
      </c>
      <c r="G459">
        <v>1</v>
      </c>
      <c r="H459" s="8">
        <v>817.38088954227203</v>
      </c>
      <c r="J459">
        <f t="shared" si="16"/>
        <v>0.89700000000000002</v>
      </c>
      <c r="AE459">
        <v>53</v>
      </c>
    </row>
    <row r="460" spans="1:31" x14ac:dyDescent="0.3">
      <c r="A460" s="1">
        <v>458</v>
      </c>
      <c r="B460">
        <v>45</v>
      </c>
      <c r="C460">
        <v>96</v>
      </c>
      <c r="D460">
        <v>0.31376561084710042</v>
      </c>
      <c r="E460">
        <v>34</v>
      </c>
      <c r="F460">
        <v>0.25531963910392069</v>
      </c>
      <c r="G460">
        <v>3</v>
      </c>
      <c r="H460" s="8">
        <v>211.150028114647</v>
      </c>
      <c r="J460">
        <f t="shared" si="16"/>
        <v>0.439</v>
      </c>
      <c r="AE460">
        <v>58</v>
      </c>
    </row>
    <row r="461" spans="1:31" x14ac:dyDescent="0.3">
      <c r="A461" s="1">
        <v>459</v>
      </c>
      <c r="B461">
        <v>45</v>
      </c>
      <c r="C461">
        <v>34</v>
      </c>
      <c r="D461">
        <v>0.1999072702118401</v>
      </c>
      <c r="E461">
        <v>20</v>
      </c>
      <c r="F461">
        <v>3.3358775761771492E-4</v>
      </c>
      <c r="G461">
        <v>3</v>
      </c>
      <c r="H461" s="8">
        <v>50.268324906262201</v>
      </c>
      <c r="J461">
        <f t="shared" si="16"/>
        <v>0.307</v>
      </c>
      <c r="AE461">
        <v>46</v>
      </c>
    </row>
    <row r="462" spans="1:31" x14ac:dyDescent="0.3">
      <c r="A462" s="1">
        <v>460</v>
      </c>
      <c r="B462">
        <v>45</v>
      </c>
      <c r="C462">
        <v>11</v>
      </c>
      <c r="D462">
        <v>0.29190477479521859</v>
      </c>
      <c r="E462">
        <v>34</v>
      </c>
      <c r="F462">
        <v>0.1038957859459641</v>
      </c>
      <c r="G462">
        <v>3</v>
      </c>
      <c r="H462" s="8">
        <v>426.36971474489599</v>
      </c>
      <c r="J462">
        <f t="shared" si="16"/>
        <v>0.65500000000000003</v>
      </c>
      <c r="AE462">
        <v>25</v>
      </c>
    </row>
    <row r="463" spans="1:31" x14ac:dyDescent="0.3">
      <c r="A463" s="1">
        <v>461</v>
      </c>
      <c r="B463">
        <v>45</v>
      </c>
      <c r="C463">
        <v>55</v>
      </c>
      <c r="D463">
        <v>9.2631436762756189E-2</v>
      </c>
      <c r="E463">
        <v>12</v>
      </c>
      <c r="F463">
        <v>0.30576833246489388</v>
      </c>
      <c r="G463">
        <v>1</v>
      </c>
      <c r="H463" s="8">
        <v>36.927264999586498</v>
      </c>
      <c r="J463">
        <f t="shared" si="16"/>
        <v>0.28499999999999998</v>
      </c>
      <c r="AE463">
        <v>18</v>
      </c>
    </row>
    <row r="464" spans="1:31" x14ac:dyDescent="0.3">
      <c r="A464" s="1">
        <v>462</v>
      </c>
      <c r="B464">
        <v>45</v>
      </c>
      <c r="C464">
        <v>90</v>
      </c>
      <c r="D464">
        <v>0.16202718072411351</v>
      </c>
      <c r="E464">
        <v>34</v>
      </c>
      <c r="F464">
        <v>0.50119039199455973</v>
      </c>
      <c r="G464">
        <v>3</v>
      </c>
      <c r="H464" s="8">
        <v>202.610092857024</v>
      </c>
      <c r="J464">
        <f t="shared" si="16"/>
        <v>0.434</v>
      </c>
      <c r="AE464">
        <v>24</v>
      </c>
    </row>
    <row r="465" spans="1:31" x14ac:dyDescent="0.3">
      <c r="A465" s="1">
        <v>463</v>
      </c>
      <c r="B465">
        <v>45</v>
      </c>
      <c r="C465">
        <v>0</v>
      </c>
      <c r="D465">
        <v>0.1568115882169393</v>
      </c>
      <c r="E465">
        <v>23</v>
      </c>
      <c r="F465">
        <v>0.60675677520616467</v>
      </c>
      <c r="G465">
        <v>2</v>
      </c>
      <c r="H465" s="8">
        <v>6.13636518484285</v>
      </c>
      <c r="J465">
        <f t="shared" si="16"/>
        <v>0.11899999999999999</v>
      </c>
      <c r="AE465">
        <v>24</v>
      </c>
    </row>
    <row r="466" spans="1:31" x14ac:dyDescent="0.3">
      <c r="A466" s="1">
        <v>464</v>
      </c>
      <c r="B466">
        <v>45</v>
      </c>
      <c r="C466">
        <v>95</v>
      </c>
      <c r="D466">
        <v>0.18008311618863601</v>
      </c>
      <c r="E466">
        <v>12</v>
      </c>
      <c r="F466">
        <v>0.77005503523606844</v>
      </c>
      <c r="G466">
        <v>1</v>
      </c>
      <c r="H466" s="8">
        <v>361.11720667930001</v>
      </c>
      <c r="J466">
        <f t="shared" si="16"/>
        <v>0.56799999999999995</v>
      </c>
      <c r="AE466">
        <v>69</v>
      </c>
    </row>
    <row r="467" spans="1:31" x14ac:dyDescent="0.3">
      <c r="A467" s="1">
        <v>465</v>
      </c>
      <c r="B467">
        <v>45</v>
      </c>
      <c r="C467">
        <v>25</v>
      </c>
      <c r="D467">
        <v>0.28447613029596042</v>
      </c>
      <c r="E467">
        <v>22</v>
      </c>
      <c r="F467">
        <v>0.1453284393979612</v>
      </c>
      <c r="G467">
        <v>2</v>
      </c>
      <c r="H467" s="8">
        <v>370.89173086172002</v>
      </c>
      <c r="J467">
        <f t="shared" si="16"/>
        <v>0.58399999999999996</v>
      </c>
      <c r="AE467">
        <v>26</v>
      </c>
    </row>
    <row r="468" spans="1:31" x14ac:dyDescent="0.3">
      <c r="A468" s="1">
        <v>466</v>
      </c>
      <c r="B468">
        <v>45</v>
      </c>
      <c r="C468">
        <v>65</v>
      </c>
      <c r="D468">
        <v>0.34160296906457333</v>
      </c>
      <c r="E468">
        <v>28</v>
      </c>
      <c r="F468">
        <v>7.6810817951288371E-3</v>
      </c>
      <c r="G468">
        <v>3</v>
      </c>
      <c r="H468" s="8">
        <v>428.85396007006898</v>
      </c>
      <c r="J468">
        <f t="shared" si="16"/>
        <v>0.65800000000000003</v>
      </c>
      <c r="AE468">
        <v>23</v>
      </c>
    </row>
    <row r="469" spans="1:31" x14ac:dyDescent="0.3">
      <c r="A469" s="1">
        <v>467</v>
      </c>
      <c r="B469">
        <v>45</v>
      </c>
      <c r="C469">
        <v>93</v>
      </c>
      <c r="D469">
        <v>6.4832534308000442E-2</v>
      </c>
      <c r="E469">
        <v>23</v>
      </c>
      <c r="F469">
        <v>0.59684392815575338</v>
      </c>
      <c r="G469">
        <v>2</v>
      </c>
      <c r="H469" s="8">
        <v>272.01006960118201</v>
      </c>
      <c r="J469">
        <f t="shared" si="16"/>
        <v>0.48399999999999999</v>
      </c>
      <c r="AE469">
        <v>24</v>
      </c>
    </row>
    <row r="470" spans="1:31" x14ac:dyDescent="0.3">
      <c r="A470" s="1">
        <v>468</v>
      </c>
      <c r="B470">
        <v>45</v>
      </c>
      <c r="C470">
        <v>66</v>
      </c>
      <c r="D470">
        <v>0.43325394091536967</v>
      </c>
      <c r="E470">
        <v>23</v>
      </c>
      <c r="F470">
        <v>0.28917553383562072</v>
      </c>
      <c r="G470">
        <v>2</v>
      </c>
      <c r="H470" s="8">
        <v>753.740845628133</v>
      </c>
      <c r="J470">
        <f t="shared" si="16"/>
        <v>0.86099999999999999</v>
      </c>
      <c r="AE470">
        <v>18</v>
      </c>
    </row>
    <row r="471" spans="1:31" x14ac:dyDescent="0.3">
      <c r="A471" s="1">
        <v>469</v>
      </c>
      <c r="B471">
        <v>45</v>
      </c>
      <c r="C471">
        <v>36</v>
      </c>
      <c r="D471">
        <v>0.15463050063025721</v>
      </c>
      <c r="E471">
        <v>19</v>
      </c>
      <c r="F471">
        <v>1.9668016679401669E-3</v>
      </c>
      <c r="G471">
        <v>3</v>
      </c>
      <c r="H471" s="8">
        <v>9.4921597621890204</v>
      </c>
      <c r="J471">
        <f t="shared" si="16"/>
        <v>0.159</v>
      </c>
      <c r="AE471">
        <v>32</v>
      </c>
    </row>
    <row r="472" spans="1:31" x14ac:dyDescent="0.3">
      <c r="A472" s="1">
        <v>470</v>
      </c>
      <c r="B472">
        <v>45</v>
      </c>
      <c r="C472">
        <v>33</v>
      </c>
      <c r="D472">
        <v>0.2620262630119774</v>
      </c>
      <c r="E472">
        <v>22</v>
      </c>
      <c r="F472">
        <v>5.4188459767161683E-3</v>
      </c>
      <c r="G472">
        <v>2</v>
      </c>
      <c r="H472" s="8">
        <v>11.299471855174</v>
      </c>
      <c r="J472">
        <f t="shared" si="16"/>
        <v>0.17799999999999999</v>
      </c>
      <c r="AE472">
        <v>36</v>
      </c>
    </row>
    <row r="473" spans="1:31" x14ac:dyDescent="0.3">
      <c r="A473" s="1">
        <v>471</v>
      </c>
      <c r="B473">
        <v>45</v>
      </c>
      <c r="C473">
        <v>73</v>
      </c>
      <c r="D473">
        <v>0.29301814309887952</v>
      </c>
      <c r="E473">
        <v>26</v>
      </c>
      <c r="F473">
        <v>9.5367348455858304E-3</v>
      </c>
      <c r="G473">
        <v>4</v>
      </c>
      <c r="H473" s="8">
        <v>153.47897371986599</v>
      </c>
      <c r="J473">
        <f t="shared" si="16"/>
        <v>0.39700000000000002</v>
      </c>
      <c r="AE473">
        <v>58</v>
      </c>
    </row>
    <row r="474" spans="1:31" x14ac:dyDescent="0.3">
      <c r="A474" s="1">
        <v>472</v>
      </c>
      <c r="B474">
        <v>45</v>
      </c>
      <c r="C474">
        <v>44</v>
      </c>
      <c r="D474">
        <v>0.26183685143615743</v>
      </c>
      <c r="E474">
        <v>21</v>
      </c>
      <c r="F474">
        <v>5.0653113523357884E-4</v>
      </c>
      <c r="G474">
        <v>3</v>
      </c>
      <c r="H474" s="8">
        <v>857.42366977229005</v>
      </c>
      <c r="J474">
        <f t="shared" si="16"/>
        <v>0.91100000000000003</v>
      </c>
      <c r="AE474">
        <v>26</v>
      </c>
    </row>
    <row r="475" spans="1:31" x14ac:dyDescent="0.3">
      <c r="A475" s="1">
        <v>473</v>
      </c>
      <c r="B475">
        <v>45</v>
      </c>
      <c r="C475">
        <v>48</v>
      </c>
      <c r="D475">
        <v>0.40358826050173818</v>
      </c>
      <c r="E475">
        <v>23</v>
      </c>
      <c r="F475">
        <v>6.1400753309362698E-2</v>
      </c>
      <c r="G475">
        <v>2</v>
      </c>
      <c r="H475" s="8">
        <v>432.22369568066</v>
      </c>
      <c r="J475">
        <f t="shared" si="16"/>
        <v>0.66200000000000003</v>
      </c>
      <c r="AE475">
        <v>24</v>
      </c>
    </row>
    <row r="476" spans="1:31" x14ac:dyDescent="0.3">
      <c r="A476" s="1">
        <v>474</v>
      </c>
      <c r="B476">
        <v>45</v>
      </c>
      <c r="C476">
        <v>84</v>
      </c>
      <c r="D476">
        <v>0.36592294291550059</v>
      </c>
      <c r="E476">
        <v>23</v>
      </c>
      <c r="F476">
        <v>0.30838587356654001</v>
      </c>
      <c r="G476">
        <v>2</v>
      </c>
      <c r="H476" s="8">
        <v>51.091298989812202</v>
      </c>
      <c r="J476">
        <f t="shared" si="16"/>
        <v>0.31</v>
      </c>
      <c r="AE476">
        <v>41</v>
      </c>
    </row>
    <row r="477" spans="1:31" x14ac:dyDescent="0.3">
      <c r="A477" s="1">
        <v>475</v>
      </c>
      <c r="B477">
        <v>45</v>
      </c>
      <c r="C477">
        <v>56</v>
      </c>
      <c r="D477">
        <v>0.25498124446919401</v>
      </c>
      <c r="E477">
        <v>18</v>
      </c>
      <c r="F477">
        <v>1.855659068965176E-3</v>
      </c>
      <c r="G477">
        <v>3</v>
      </c>
      <c r="H477" s="8">
        <v>589.39686798419996</v>
      </c>
      <c r="J477">
        <f t="shared" si="16"/>
        <v>0.78300000000000003</v>
      </c>
      <c r="AE477">
        <v>25</v>
      </c>
    </row>
    <row r="478" spans="1:31" x14ac:dyDescent="0.3">
      <c r="A478" s="1">
        <v>476</v>
      </c>
      <c r="B478">
        <v>45</v>
      </c>
      <c r="C478">
        <v>63</v>
      </c>
      <c r="D478">
        <v>0.14219906114067171</v>
      </c>
      <c r="E478">
        <v>24</v>
      </c>
      <c r="F478">
        <v>1.0870006752145001E-4</v>
      </c>
      <c r="G478">
        <v>3</v>
      </c>
      <c r="H478" s="8">
        <v>375.04248108445802</v>
      </c>
      <c r="J478">
        <f t="shared" si="16"/>
        <v>0.59099999999999997</v>
      </c>
      <c r="AE478">
        <v>23</v>
      </c>
    </row>
    <row r="479" spans="1:31" x14ac:dyDescent="0.3">
      <c r="A479" s="1">
        <v>477</v>
      </c>
      <c r="B479">
        <v>45</v>
      </c>
      <c r="C479">
        <v>53</v>
      </c>
      <c r="D479">
        <v>0.15267345298442761</v>
      </c>
      <c r="E479">
        <v>18</v>
      </c>
      <c r="F479">
        <v>1.871103066459744E-3</v>
      </c>
      <c r="G479">
        <v>4</v>
      </c>
      <c r="H479" s="8">
        <v>7.7593332999872198</v>
      </c>
      <c r="J479">
        <f t="shared" si="16"/>
        <v>0.14099999999999999</v>
      </c>
      <c r="AE479">
        <v>50</v>
      </c>
    </row>
    <row r="480" spans="1:31" x14ac:dyDescent="0.3">
      <c r="A480" s="1">
        <v>478</v>
      </c>
      <c r="B480">
        <v>45</v>
      </c>
      <c r="C480">
        <v>30</v>
      </c>
      <c r="D480">
        <v>0.22123028651569979</v>
      </c>
      <c r="E480">
        <v>25</v>
      </c>
      <c r="F480">
        <v>1.1907585839930641E-3</v>
      </c>
      <c r="G480">
        <v>7</v>
      </c>
      <c r="H480" s="8">
        <v>371.95219497027398</v>
      </c>
      <c r="J480">
        <f t="shared" si="16"/>
        <v>0.58699999999999997</v>
      </c>
      <c r="AE480">
        <v>22</v>
      </c>
    </row>
    <row r="481" spans="1:31" x14ac:dyDescent="0.3">
      <c r="A481" s="1">
        <v>479</v>
      </c>
      <c r="B481">
        <v>45</v>
      </c>
      <c r="C481">
        <v>60</v>
      </c>
      <c r="D481">
        <v>0.13122018156288301</v>
      </c>
      <c r="E481">
        <v>12</v>
      </c>
      <c r="F481">
        <v>0.52592949193501426</v>
      </c>
      <c r="G481">
        <v>1</v>
      </c>
      <c r="H481" s="8">
        <v>351.18327559209001</v>
      </c>
      <c r="J481">
        <f t="shared" si="16"/>
        <v>0.55200000000000005</v>
      </c>
      <c r="AE481">
        <v>26</v>
      </c>
    </row>
    <row r="482" spans="1:31" x14ac:dyDescent="0.3">
      <c r="A482" s="1">
        <v>480</v>
      </c>
      <c r="B482">
        <v>45</v>
      </c>
      <c r="C482">
        <v>87</v>
      </c>
      <c r="D482">
        <v>0.21354903550423179</v>
      </c>
      <c r="E482">
        <v>42</v>
      </c>
      <c r="F482">
        <v>3.9864162704485872E-4</v>
      </c>
      <c r="G482">
        <v>5</v>
      </c>
      <c r="H482" s="8">
        <v>495.49445638896702</v>
      </c>
      <c r="J482">
        <f t="shared" si="16"/>
        <v>0.71499999999999997</v>
      </c>
      <c r="AE482">
        <v>29</v>
      </c>
    </row>
    <row r="483" spans="1:31" x14ac:dyDescent="0.3">
      <c r="A483" s="1">
        <v>481</v>
      </c>
      <c r="B483">
        <v>45</v>
      </c>
      <c r="C483">
        <v>28</v>
      </c>
      <c r="D483">
        <v>0.28828916854259728</v>
      </c>
      <c r="E483">
        <v>12</v>
      </c>
      <c r="F483">
        <v>0.62767749450367316</v>
      </c>
      <c r="G483">
        <v>1</v>
      </c>
      <c r="H483" s="8">
        <v>289.00715164955398</v>
      </c>
      <c r="J483">
        <f t="shared" si="16"/>
        <v>0.497</v>
      </c>
      <c r="AE483">
        <v>48</v>
      </c>
    </row>
    <row r="484" spans="1:31" x14ac:dyDescent="0.3">
      <c r="A484" s="1">
        <v>482</v>
      </c>
      <c r="B484">
        <v>45</v>
      </c>
      <c r="C484">
        <v>31</v>
      </c>
      <c r="D484">
        <v>0.27908550302453311</v>
      </c>
      <c r="E484">
        <v>12</v>
      </c>
      <c r="F484">
        <v>0.50763622829180466</v>
      </c>
      <c r="G484">
        <v>1</v>
      </c>
      <c r="H484" s="8">
        <v>135.01403942356001</v>
      </c>
      <c r="J484">
        <f t="shared" si="16"/>
        <v>0.38500000000000001</v>
      </c>
      <c r="AE484">
        <v>49</v>
      </c>
    </row>
    <row r="485" spans="1:31" x14ac:dyDescent="0.3">
      <c r="A485" s="1">
        <v>483</v>
      </c>
      <c r="B485">
        <v>45</v>
      </c>
      <c r="C485">
        <v>92</v>
      </c>
      <c r="D485">
        <v>0.24391735904992359</v>
      </c>
      <c r="E485">
        <v>34</v>
      </c>
      <c r="F485">
        <v>0.38089437941955712</v>
      </c>
      <c r="G485">
        <v>3</v>
      </c>
      <c r="H485" s="8">
        <v>340.47635326920198</v>
      </c>
      <c r="J485">
        <f t="shared" si="16"/>
        <v>0.54</v>
      </c>
      <c r="AE485">
        <v>17</v>
      </c>
    </row>
    <row r="486" spans="1:31" x14ac:dyDescent="0.3">
      <c r="A486" s="1">
        <v>484</v>
      </c>
      <c r="B486">
        <v>45</v>
      </c>
      <c r="C486">
        <v>43</v>
      </c>
      <c r="D486">
        <v>8.3269379190205897E-2</v>
      </c>
      <c r="E486">
        <v>12</v>
      </c>
      <c r="F486">
        <v>0.56681143930014821</v>
      </c>
      <c r="G486">
        <v>1</v>
      </c>
      <c r="H486" s="8">
        <v>540.21165232354497</v>
      </c>
      <c r="J486">
        <f t="shared" ref="J486:J549" si="17">_xlfn.PERCENTRANK.EXC($H$2:$H$4601,H486)</f>
        <v>0.746</v>
      </c>
      <c r="AE486">
        <v>24</v>
      </c>
    </row>
    <row r="487" spans="1:31" x14ac:dyDescent="0.3">
      <c r="A487" s="1">
        <v>485</v>
      </c>
      <c r="B487">
        <v>45</v>
      </c>
      <c r="C487">
        <v>27</v>
      </c>
      <c r="D487">
        <v>0.20020939709082539</v>
      </c>
      <c r="E487">
        <v>12</v>
      </c>
      <c r="F487">
        <v>0.62934654364894449</v>
      </c>
      <c r="G487">
        <v>1</v>
      </c>
      <c r="H487" s="8">
        <v>1.82930505737204</v>
      </c>
      <c r="J487">
        <f t="shared" si="17"/>
        <v>0.04</v>
      </c>
      <c r="AE487">
        <v>27</v>
      </c>
    </row>
    <row r="488" spans="1:31" x14ac:dyDescent="0.3">
      <c r="A488" s="1">
        <v>486</v>
      </c>
      <c r="B488">
        <v>45</v>
      </c>
      <c r="C488">
        <v>49</v>
      </c>
      <c r="D488">
        <v>4.4685464418947482E-2</v>
      </c>
      <c r="E488">
        <v>20</v>
      </c>
      <c r="F488">
        <v>3.2134126941831711E-3</v>
      </c>
      <c r="G488">
        <v>3</v>
      </c>
      <c r="H488" s="8">
        <v>475.63136286021802</v>
      </c>
      <c r="J488">
        <f t="shared" si="17"/>
        <v>0.69799999999999995</v>
      </c>
      <c r="AE488">
        <v>34</v>
      </c>
    </row>
    <row r="489" spans="1:31" x14ac:dyDescent="0.3">
      <c r="A489" s="1">
        <v>487</v>
      </c>
      <c r="B489">
        <v>45</v>
      </c>
      <c r="C489">
        <v>16</v>
      </c>
      <c r="D489">
        <v>0.3525068598982608</v>
      </c>
      <c r="E489">
        <v>34</v>
      </c>
      <c r="F489">
        <v>0.3705437063085627</v>
      </c>
      <c r="G489">
        <v>3</v>
      </c>
      <c r="H489" s="8">
        <v>572.30094957461995</v>
      </c>
      <c r="J489">
        <f t="shared" si="17"/>
        <v>0.77100000000000002</v>
      </c>
      <c r="AE489">
        <v>47</v>
      </c>
    </row>
    <row r="490" spans="1:31" x14ac:dyDescent="0.3">
      <c r="A490" s="1">
        <v>488</v>
      </c>
      <c r="B490">
        <v>45</v>
      </c>
      <c r="C490">
        <v>6</v>
      </c>
      <c r="D490">
        <v>0.31542691068293449</v>
      </c>
      <c r="E490">
        <v>67</v>
      </c>
      <c r="F490">
        <v>0.15352376570126891</v>
      </c>
      <c r="G490">
        <v>6</v>
      </c>
      <c r="H490" s="8">
        <v>217.05675303356099</v>
      </c>
      <c r="J490">
        <f t="shared" si="17"/>
        <v>0.442</v>
      </c>
      <c r="AE490">
        <v>51</v>
      </c>
    </row>
    <row r="491" spans="1:31" x14ac:dyDescent="0.3">
      <c r="A491" s="1">
        <v>489</v>
      </c>
      <c r="B491">
        <v>45</v>
      </c>
      <c r="C491">
        <v>86</v>
      </c>
      <c r="D491">
        <v>0.19076584614686601</v>
      </c>
      <c r="E491">
        <v>12</v>
      </c>
      <c r="F491">
        <v>0.72054854679305924</v>
      </c>
      <c r="G491">
        <v>1</v>
      </c>
      <c r="H491" s="8">
        <v>135.29835118412501</v>
      </c>
      <c r="J491">
        <f t="shared" si="17"/>
        <v>0.38500000000000001</v>
      </c>
      <c r="AE491">
        <v>19</v>
      </c>
    </row>
    <row r="492" spans="1:31" x14ac:dyDescent="0.3">
      <c r="A492" s="1">
        <v>490</v>
      </c>
      <c r="B492">
        <v>45</v>
      </c>
      <c r="C492">
        <v>13</v>
      </c>
      <c r="D492">
        <v>0.23616034918520301</v>
      </c>
      <c r="E492">
        <v>34</v>
      </c>
      <c r="F492">
        <v>0.27321724948327691</v>
      </c>
      <c r="G492">
        <v>3</v>
      </c>
      <c r="H492" s="8">
        <v>641.70672315132299</v>
      </c>
      <c r="J492">
        <f t="shared" si="17"/>
        <v>0.80900000000000005</v>
      </c>
      <c r="AE492">
        <v>26</v>
      </c>
    </row>
    <row r="493" spans="1:31" x14ac:dyDescent="0.3">
      <c r="A493" s="1">
        <v>491</v>
      </c>
      <c r="B493">
        <v>45</v>
      </c>
      <c r="C493">
        <v>50</v>
      </c>
      <c r="D493">
        <v>0.23055965545271889</v>
      </c>
      <c r="E493">
        <v>20</v>
      </c>
      <c r="F493">
        <v>4.48887342884563E-5</v>
      </c>
      <c r="G493">
        <v>6</v>
      </c>
      <c r="H493" s="8">
        <v>489.107878246751</v>
      </c>
      <c r="J493">
        <f t="shared" si="17"/>
        <v>0.71</v>
      </c>
      <c r="AE493">
        <v>56</v>
      </c>
    </row>
    <row r="494" spans="1:31" x14ac:dyDescent="0.3">
      <c r="A494" s="1">
        <v>492</v>
      </c>
      <c r="B494">
        <v>45</v>
      </c>
      <c r="C494">
        <v>32</v>
      </c>
      <c r="D494">
        <v>8.0724741734176514E-2</v>
      </c>
      <c r="E494">
        <v>23</v>
      </c>
      <c r="F494">
        <v>9.3059471112735132E-2</v>
      </c>
      <c r="G494">
        <v>2</v>
      </c>
      <c r="H494" s="8">
        <v>110.082111733207</v>
      </c>
      <c r="J494">
        <f t="shared" si="17"/>
        <v>0.36599999999999999</v>
      </c>
      <c r="AE494">
        <v>25</v>
      </c>
    </row>
    <row r="495" spans="1:31" x14ac:dyDescent="0.3">
      <c r="A495" s="1">
        <v>493</v>
      </c>
      <c r="B495">
        <v>45</v>
      </c>
      <c r="C495">
        <v>98</v>
      </c>
      <c r="D495">
        <v>0.40699373491409568</v>
      </c>
      <c r="E495">
        <v>12</v>
      </c>
      <c r="F495">
        <v>0.80052943905916751</v>
      </c>
      <c r="G495">
        <v>1</v>
      </c>
      <c r="H495" s="8">
        <v>372.40821130559198</v>
      </c>
      <c r="J495">
        <f t="shared" si="17"/>
        <v>0.58699999999999997</v>
      </c>
      <c r="AE495">
        <v>36</v>
      </c>
    </row>
    <row r="496" spans="1:31" x14ac:dyDescent="0.3">
      <c r="A496" s="1">
        <v>494</v>
      </c>
      <c r="B496">
        <v>45</v>
      </c>
      <c r="C496">
        <v>29</v>
      </c>
      <c r="D496">
        <v>0.28200961721511048</v>
      </c>
      <c r="E496">
        <v>22</v>
      </c>
      <c r="F496">
        <v>0.15814020827549499</v>
      </c>
      <c r="G496">
        <v>2</v>
      </c>
      <c r="H496" s="8">
        <v>323.10693224514898</v>
      </c>
      <c r="J496">
        <f t="shared" si="17"/>
        <v>0.52300000000000002</v>
      </c>
      <c r="AE496">
        <v>26</v>
      </c>
    </row>
    <row r="497" spans="1:31" x14ac:dyDescent="0.3">
      <c r="A497" s="1">
        <v>495</v>
      </c>
      <c r="B497">
        <v>45</v>
      </c>
      <c r="C497">
        <v>76</v>
      </c>
      <c r="D497">
        <v>0.1047081213450739</v>
      </c>
      <c r="E497">
        <v>25</v>
      </c>
      <c r="F497">
        <v>1.013933515359885E-2</v>
      </c>
      <c r="G497">
        <v>3</v>
      </c>
      <c r="H497" s="8">
        <v>772.60866673906196</v>
      </c>
      <c r="J497">
        <f t="shared" si="17"/>
        <v>0.871</v>
      </c>
      <c r="AE497">
        <v>25</v>
      </c>
    </row>
    <row r="498" spans="1:31" x14ac:dyDescent="0.3">
      <c r="A498" s="1">
        <v>496</v>
      </c>
      <c r="B498">
        <v>45</v>
      </c>
      <c r="C498">
        <v>3</v>
      </c>
      <c r="D498">
        <v>0.2248316730769585</v>
      </c>
      <c r="E498">
        <v>12</v>
      </c>
      <c r="F498">
        <v>0.81974237878831591</v>
      </c>
      <c r="G498">
        <v>1</v>
      </c>
      <c r="H498" s="8">
        <v>111.488352138192</v>
      </c>
      <c r="J498">
        <f t="shared" si="17"/>
        <v>0.36799999999999999</v>
      </c>
      <c r="AE498">
        <v>43</v>
      </c>
    </row>
    <row r="499" spans="1:31" x14ac:dyDescent="0.3">
      <c r="A499" s="1">
        <v>497</v>
      </c>
      <c r="B499">
        <v>45</v>
      </c>
      <c r="C499">
        <v>62</v>
      </c>
      <c r="D499">
        <v>8.9289186206554419E-2</v>
      </c>
      <c r="E499">
        <v>12</v>
      </c>
      <c r="F499">
        <v>0.53594500228784903</v>
      </c>
      <c r="G499">
        <v>1</v>
      </c>
      <c r="H499" s="8">
        <v>658.34245677945501</v>
      </c>
      <c r="J499">
        <f t="shared" si="17"/>
        <v>0.81699999999999995</v>
      </c>
      <c r="AE499">
        <v>22</v>
      </c>
    </row>
    <row r="500" spans="1:31" x14ac:dyDescent="0.3">
      <c r="A500" s="1">
        <v>498</v>
      </c>
      <c r="B500">
        <v>45</v>
      </c>
      <c r="C500">
        <v>47</v>
      </c>
      <c r="D500">
        <v>0.1689110317472047</v>
      </c>
      <c r="E500">
        <v>12</v>
      </c>
      <c r="F500">
        <v>0.51792598298577663</v>
      </c>
      <c r="G500">
        <v>1</v>
      </c>
      <c r="H500" s="8">
        <v>200.419262642918</v>
      </c>
      <c r="J500">
        <f t="shared" si="17"/>
        <v>0.432</v>
      </c>
      <c r="AE500">
        <v>31</v>
      </c>
    </row>
    <row r="501" spans="1:31" x14ac:dyDescent="0.3">
      <c r="A501" s="1">
        <v>499</v>
      </c>
      <c r="B501">
        <v>45</v>
      </c>
      <c r="C501">
        <v>78</v>
      </c>
      <c r="D501">
        <v>0.1445941277805535</v>
      </c>
      <c r="E501">
        <v>23</v>
      </c>
      <c r="F501">
        <v>0.34228422246488027</v>
      </c>
      <c r="G501">
        <v>2</v>
      </c>
      <c r="H501" s="8">
        <v>327.06908901483598</v>
      </c>
      <c r="J501">
        <f t="shared" si="17"/>
        <v>0.52600000000000002</v>
      </c>
      <c r="AE501">
        <v>57</v>
      </c>
    </row>
    <row r="502" spans="1:31" x14ac:dyDescent="0.3">
      <c r="A502" s="1">
        <v>500</v>
      </c>
      <c r="B502">
        <v>44</v>
      </c>
      <c r="C502">
        <v>35</v>
      </c>
      <c r="D502">
        <v>0.13095275272303691</v>
      </c>
      <c r="E502">
        <v>24</v>
      </c>
      <c r="F502">
        <v>3.425474626544182E-3</v>
      </c>
      <c r="G502">
        <v>5</v>
      </c>
      <c r="H502" s="8">
        <v>15.551409091418099</v>
      </c>
      <c r="J502">
        <f t="shared" si="17"/>
        <v>0.20699999999999999</v>
      </c>
      <c r="AE502">
        <v>32</v>
      </c>
    </row>
    <row r="503" spans="1:31" x14ac:dyDescent="0.3">
      <c r="A503" s="1">
        <v>501</v>
      </c>
      <c r="B503">
        <v>44</v>
      </c>
      <c r="C503">
        <v>71</v>
      </c>
      <c r="D503">
        <v>9.0057111603596335E-2</v>
      </c>
      <c r="E503">
        <v>12</v>
      </c>
      <c r="F503">
        <v>0.54574189293516318</v>
      </c>
      <c r="G503">
        <v>1</v>
      </c>
      <c r="H503" s="8">
        <v>35.3816815853924</v>
      </c>
      <c r="J503">
        <f t="shared" si="17"/>
        <v>0.28199999999999997</v>
      </c>
      <c r="AE503">
        <v>31</v>
      </c>
    </row>
    <row r="504" spans="1:31" x14ac:dyDescent="0.3">
      <c r="A504" s="1">
        <v>502</v>
      </c>
      <c r="B504">
        <v>44</v>
      </c>
      <c r="C504">
        <v>32</v>
      </c>
      <c r="D504">
        <v>8.0724741734176514E-2</v>
      </c>
      <c r="E504">
        <v>12</v>
      </c>
      <c r="F504">
        <v>0.55196873047518291</v>
      </c>
      <c r="G504">
        <v>1</v>
      </c>
      <c r="H504" s="8">
        <v>3.7711816936939302</v>
      </c>
      <c r="J504">
        <f t="shared" si="17"/>
        <v>8.4000000000000005E-2</v>
      </c>
      <c r="AE504">
        <v>20</v>
      </c>
    </row>
    <row r="505" spans="1:31" x14ac:dyDescent="0.3">
      <c r="A505" s="1">
        <v>503</v>
      </c>
      <c r="B505">
        <v>44</v>
      </c>
      <c r="C505">
        <v>73</v>
      </c>
      <c r="D505">
        <v>0.29301814309887952</v>
      </c>
      <c r="E505">
        <v>23</v>
      </c>
      <c r="F505">
        <v>7.731557330842298E-4</v>
      </c>
      <c r="G505">
        <v>4</v>
      </c>
      <c r="H505" s="8">
        <v>38.5774338330734</v>
      </c>
      <c r="J505">
        <f t="shared" si="17"/>
        <v>0.28899999999999998</v>
      </c>
      <c r="AE505">
        <v>65</v>
      </c>
    </row>
    <row r="506" spans="1:31" x14ac:dyDescent="0.3">
      <c r="A506" s="1">
        <v>504</v>
      </c>
      <c r="B506">
        <v>44</v>
      </c>
      <c r="C506">
        <v>3</v>
      </c>
      <c r="D506">
        <v>0.2248316730769585</v>
      </c>
      <c r="E506">
        <v>12</v>
      </c>
      <c r="F506">
        <v>0.66620568744194164</v>
      </c>
      <c r="G506">
        <v>1</v>
      </c>
      <c r="H506" s="8">
        <v>15.570042916389101</v>
      </c>
      <c r="J506">
        <f t="shared" si="17"/>
        <v>0.20699999999999999</v>
      </c>
      <c r="AE506">
        <v>53</v>
      </c>
    </row>
    <row r="507" spans="1:31" x14ac:dyDescent="0.3">
      <c r="A507" s="1">
        <v>505</v>
      </c>
      <c r="B507">
        <v>44</v>
      </c>
      <c r="C507">
        <v>64</v>
      </c>
      <c r="D507">
        <v>0.1401046564142876</v>
      </c>
      <c r="E507">
        <v>23</v>
      </c>
      <c r="F507">
        <v>0.1492100481105853</v>
      </c>
      <c r="G507">
        <v>2</v>
      </c>
      <c r="H507" s="8">
        <v>384.045948333789</v>
      </c>
      <c r="J507">
        <f t="shared" si="17"/>
        <v>0.60099999999999998</v>
      </c>
      <c r="AE507">
        <v>22</v>
      </c>
    </row>
    <row r="508" spans="1:31" x14ac:dyDescent="0.3">
      <c r="A508" s="1">
        <v>506</v>
      </c>
      <c r="B508">
        <v>44</v>
      </c>
      <c r="C508">
        <v>59</v>
      </c>
      <c r="D508">
        <v>0.1511670739552764</v>
      </c>
      <c r="E508">
        <v>18</v>
      </c>
      <c r="F508">
        <v>2.7129719361788248E-3</v>
      </c>
      <c r="G508">
        <v>4</v>
      </c>
      <c r="H508" s="8">
        <v>585.36719129806704</v>
      </c>
      <c r="J508">
        <f t="shared" si="17"/>
        <v>0.78</v>
      </c>
      <c r="AE508">
        <v>21</v>
      </c>
    </row>
    <row r="509" spans="1:31" x14ac:dyDescent="0.3">
      <c r="A509" s="1">
        <v>507</v>
      </c>
      <c r="B509">
        <v>44</v>
      </c>
      <c r="C509">
        <v>45</v>
      </c>
      <c r="D509">
        <v>0.3385603493942424</v>
      </c>
      <c r="E509">
        <v>12</v>
      </c>
      <c r="F509">
        <v>0.49464092409924698</v>
      </c>
      <c r="G509">
        <v>1</v>
      </c>
      <c r="H509" s="8">
        <v>11.3978428287267</v>
      </c>
      <c r="J509">
        <f t="shared" si="17"/>
        <v>0.17899999999999999</v>
      </c>
      <c r="AE509">
        <v>22</v>
      </c>
    </row>
    <row r="510" spans="1:31" x14ac:dyDescent="0.3">
      <c r="A510" s="1">
        <v>508</v>
      </c>
      <c r="B510">
        <v>44</v>
      </c>
      <c r="C510">
        <v>65</v>
      </c>
      <c r="D510">
        <v>0.34160296906457333</v>
      </c>
      <c r="E510">
        <v>12</v>
      </c>
      <c r="F510">
        <v>0.52261496232280835</v>
      </c>
      <c r="G510">
        <v>1</v>
      </c>
      <c r="H510" s="8">
        <v>66.910440923426506</v>
      </c>
      <c r="J510">
        <f t="shared" si="17"/>
        <v>0.33</v>
      </c>
      <c r="AE510">
        <v>25</v>
      </c>
    </row>
    <row r="511" spans="1:31" x14ac:dyDescent="0.3">
      <c r="A511" s="1">
        <v>509</v>
      </c>
      <c r="B511">
        <v>44</v>
      </c>
      <c r="C511">
        <v>23</v>
      </c>
      <c r="D511">
        <v>0.40758095572250019</v>
      </c>
      <c r="E511">
        <v>36</v>
      </c>
      <c r="F511">
        <v>2.583897137478702E-4</v>
      </c>
      <c r="G511">
        <v>8</v>
      </c>
      <c r="H511" s="8">
        <v>62.848181369433703</v>
      </c>
      <c r="J511">
        <f t="shared" si="17"/>
        <v>0.32500000000000001</v>
      </c>
      <c r="AE511">
        <v>16</v>
      </c>
    </row>
    <row r="512" spans="1:31" x14ac:dyDescent="0.3">
      <c r="A512" s="1">
        <v>510</v>
      </c>
      <c r="B512">
        <v>44</v>
      </c>
      <c r="C512">
        <v>52</v>
      </c>
      <c r="D512">
        <v>0.24911188049239891</v>
      </c>
      <c r="E512">
        <v>23</v>
      </c>
      <c r="F512">
        <v>5.2730511372059072E-4</v>
      </c>
      <c r="G512">
        <v>9</v>
      </c>
      <c r="H512" s="8">
        <v>371.205743406941</v>
      </c>
      <c r="J512">
        <f t="shared" si="17"/>
        <v>0.58499999999999996</v>
      </c>
      <c r="AE512">
        <v>28</v>
      </c>
    </row>
    <row r="513" spans="1:31" x14ac:dyDescent="0.3">
      <c r="A513" s="1">
        <v>511</v>
      </c>
      <c r="B513">
        <v>44</v>
      </c>
      <c r="C513">
        <v>48</v>
      </c>
      <c r="D513">
        <v>0.40358826050173818</v>
      </c>
      <c r="E513">
        <v>27</v>
      </c>
      <c r="F513">
        <v>1.555412931013639E-3</v>
      </c>
      <c r="G513">
        <v>4</v>
      </c>
      <c r="H513" s="8">
        <v>370.299768308598</v>
      </c>
      <c r="J513">
        <f t="shared" si="17"/>
        <v>0.58299999999999996</v>
      </c>
      <c r="AE513">
        <v>23</v>
      </c>
    </row>
    <row r="514" spans="1:31" x14ac:dyDescent="0.3">
      <c r="A514" s="1">
        <v>512</v>
      </c>
      <c r="B514">
        <v>44</v>
      </c>
      <c r="C514">
        <v>17</v>
      </c>
      <c r="D514">
        <v>0.25124823241338717</v>
      </c>
      <c r="E514">
        <v>12</v>
      </c>
      <c r="F514">
        <v>0.74560121450132721</v>
      </c>
      <c r="G514">
        <v>1</v>
      </c>
      <c r="H514" s="8">
        <v>2.1386109978783701</v>
      </c>
      <c r="J514">
        <f t="shared" si="17"/>
        <v>4.8000000000000001E-2</v>
      </c>
      <c r="AE514">
        <v>42</v>
      </c>
    </row>
    <row r="515" spans="1:31" x14ac:dyDescent="0.3">
      <c r="A515" s="1">
        <v>513</v>
      </c>
      <c r="B515">
        <v>44</v>
      </c>
      <c r="C515">
        <v>24</v>
      </c>
      <c r="D515">
        <v>0.35664345453081869</v>
      </c>
      <c r="E515">
        <v>32</v>
      </c>
      <c r="F515">
        <v>5.9241884951987331E-3</v>
      </c>
      <c r="G515">
        <v>3</v>
      </c>
      <c r="H515" s="8">
        <v>586.31872766316599</v>
      </c>
      <c r="J515">
        <f t="shared" si="17"/>
        <v>0.78100000000000003</v>
      </c>
      <c r="AE515">
        <v>57</v>
      </c>
    </row>
    <row r="516" spans="1:31" x14ac:dyDescent="0.3">
      <c r="A516" s="1">
        <v>514</v>
      </c>
      <c r="B516">
        <v>44</v>
      </c>
      <c r="C516">
        <v>88</v>
      </c>
      <c r="D516">
        <v>0.1102918823315584</v>
      </c>
      <c r="E516">
        <v>12</v>
      </c>
      <c r="F516">
        <v>0.72454853214626558</v>
      </c>
      <c r="G516">
        <v>1</v>
      </c>
      <c r="H516" s="8">
        <v>21.188091288397199</v>
      </c>
      <c r="J516">
        <f t="shared" si="17"/>
        <v>0.23899999999999999</v>
      </c>
      <c r="AE516">
        <v>21</v>
      </c>
    </row>
    <row r="517" spans="1:31" x14ac:dyDescent="0.3">
      <c r="A517" s="1">
        <v>515</v>
      </c>
      <c r="B517">
        <v>44</v>
      </c>
      <c r="C517">
        <v>0</v>
      </c>
      <c r="D517">
        <v>0.1568115882169393</v>
      </c>
      <c r="E517">
        <v>23</v>
      </c>
      <c r="F517">
        <v>0.66162038900455933</v>
      </c>
      <c r="G517">
        <v>2</v>
      </c>
      <c r="H517" s="8">
        <v>3.1936235625864802</v>
      </c>
      <c r="J517">
        <f t="shared" si="17"/>
        <v>7.3999999999999996E-2</v>
      </c>
      <c r="AE517">
        <v>26</v>
      </c>
    </row>
    <row r="518" spans="1:31" x14ac:dyDescent="0.3">
      <c r="A518" s="1">
        <v>516</v>
      </c>
      <c r="B518">
        <v>44</v>
      </c>
      <c r="C518">
        <v>5</v>
      </c>
      <c r="D518">
        <v>0.2116273283976616</v>
      </c>
      <c r="E518">
        <v>23</v>
      </c>
      <c r="F518">
        <v>0.40630919021375872</v>
      </c>
      <c r="G518">
        <v>2</v>
      </c>
      <c r="H518" s="8">
        <v>11.221486541889</v>
      </c>
      <c r="J518">
        <f t="shared" si="17"/>
        <v>0.17699999999999999</v>
      </c>
      <c r="AE518">
        <v>59</v>
      </c>
    </row>
    <row r="519" spans="1:31" x14ac:dyDescent="0.3">
      <c r="A519" s="1">
        <v>517</v>
      </c>
      <c r="B519">
        <v>44</v>
      </c>
      <c r="C519">
        <v>41</v>
      </c>
      <c r="D519">
        <v>0.11820876042135819</v>
      </c>
      <c r="E519">
        <v>12</v>
      </c>
      <c r="F519">
        <v>0.59831934350785354</v>
      </c>
      <c r="G519">
        <v>1</v>
      </c>
      <c r="H519" s="8">
        <v>13.814834021938101</v>
      </c>
      <c r="J519">
        <f t="shared" si="17"/>
        <v>0.19800000000000001</v>
      </c>
      <c r="AE519">
        <v>22</v>
      </c>
    </row>
    <row r="520" spans="1:31" x14ac:dyDescent="0.3">
      <c r="A520" s="1">
        <v>518</v>
      </c>
      <c r="B520">
        <v>44</v>
      </c>
      <c r="C520">
        <v>55</v>
      </c>
      <c r="D520">
        <v>9.2631436762756189E-2</v>
      </c>
      <c r="E520">
        <v>15</v>
      </c>
      <c r="F520">
        <v>5.6121199854790296E-3</v>
      </c>
      <c r="G520">
        <v>6</v>
      </c>
      <c r="H520" s="8">
        <v>3.14573069471742</v>
      </c>
      <c r="J520">
        <f t="shared" si="17"/>
        <v>7.2999999999999995E-2</v>
      </c>
      <c r="AE520">
        <v>22</v>
      </c>
    </row>
    <row r="521" spans="1:31" x14ac:dyDescent="0.3">
      <c r="A521" s="1">
        <v>519</v>
      </c>
      <c r="B521">
        <v>44</v>
      </c>
      <c r="C521">
        <v>66</v>
      </c>
      <c r="D521">
        <v>0.43325394091536967</v>
      </c>
      <c r="E521">
        <v>26</v>
      </c>
      <c r="F521">
        <v>2.138839080137702E-3</v>
      </c>
      <c r="G521">
        <v>4</v>
      </c>
      <c r="H521" s="8">
        <v>439.05078435857098</v>
      </c>
      <c r="J521">
        <f t="shared" si="17"/>
        <v>0.66900000000000004</v>
      </c>
      <c r="AE521">
        <v>24</v>
      </c>
    </row>
    <row r="522" spans="1:31" x14ac:dyDescent="0.3">
      <c r="A522" s="1">
        <v>520</v>
      </c>
      <c r="B522">
        <v>44</v>
      </c>
      <c r="C522">
        <v>13</v>
      </c>
      <c r="D522">
        <v>0.23616034918520301</v>
      </c>
      <c r="E522">
        <v>12</v>
      </c>
      <c r="F522">
        <v>0.88658810557088197</v>
      </c>
      <c r="G522">
        <v>1</v>
      </c>
      <c r="H522" s="8">
        <v>2.48799385161576</v>
      </c>
      <c r="J522">
        <f t="shared" si="17"/>
        <v>5.7000000000000002E-2</v>
      </c>
      <c r="AE522">
        <v>44</v>
      </c>
    </row>
    <row r="523" spans="1:31" x14ac:dyDescent="0.3">
      <c r="A523" s="1">
        <v>521</v>
      </c>
      <c r="B523">
        <v>44</v>
      </c>
      <c r="C523">
        <v>12</v>
      </c>
      <c r="D523">
        <v>0.220142529362096</v>
      </c>
      <c r="E523">
        <v>12</v>
      </c>
      <c r="F523">
        <v>0.88659655418615702</v>
      </c>
      <c r="G523">
        <v>1</v>
      </c>
      <c r="H523" s="8">
        <v>19.711489541204301</v>
      </c>
      <c r="J523">
        <f t="shared" si="17"/>
        <v>0.23100000000000001</v>
      </c>
      <c r="AE523">
        <v>24</v>
      </c>
    </row>
    <row r="524" spans="1:31" x14ac:dyDescent="0.3">
      <c r="A524" s="1">
        <v>522</v>
      </c>
      <c r="B524">
        <v>44</v>
      </c>
      <c r="C524">
        <v>96</v>
      </c>
      <c r="D524">
        <v>0.31376561084710042</v>
      </c>
      <c r="E524">
        <v>42</v>
      </c>
      <c r="F524">
        <v>7.2103253494419303E-3</v>
      </c>
      <c r="G524">
        <v>4</v>
      </c>
      <c r="H524" s="8">
        <v>248.849608189609</v>
      </c>
      <c r="J524">
        <f t="shared" si="17"/>
        <v>0.46700000000000003</v>
      </c>
      <c r="AE524">
        <v>59</v>
      </c>
    </row>
    <row r="525" spans="1:31" x14ac:dyDescent="0.3">
      <c r="A525" s="1">
        <v>523</v>
      </c>
      <c r="B525">
        <v>44</v>
      </c>
      <c r="C525">
        <v>1</v>
      </c>
      <c r="D525">
        <v>0.31860987492207532</v>
      </c>
      <c r="E525">
        <v>34</v>
      </c>
      <c r="F525">
        <v>0.5493443781869054</v>
      </c>
      <c r="G525">
        <v>3</v>
      </c>
      <c r="H525" s="8">
        <v>130.20988112612</v>
      </c>
      <c r="J525">
        <f t="shared" si="17"/>
        <v>0.38200000000000001</v>
      </c>
      <c r="AE525">
        <v>45</v>
      </c>
    </row>
    <row r="526" spans="1:31" x14ac:dyDescent="0.3">
      <c r="A526" s="1">
        <v>524</v>
      </c>
      <c r="B526">
        <v>44</v>
      </c>
      <c r="C526">
        <v>27</v>
      </c>
      <c r="D526">
        <v>0.20020939709082539</v>
      </c>
      <c r="E526">
        <v>32</v>
      </c>
      <c r="F526">
        <v>1.7055529125501181E-3</v>
      </c>
      <c r="G526">
        <v>4</v>
      </c>
      <c r="H526" s="8">
        <v>1285.8937107991901</v>
      </c>
      <c r="J526">
        <f t="shared" si="17"/>
        <v>0.98199999999999998</v>
      </c>
      <c r="AE526">
        <v>33</v>
      </c>
    </row>
    <row r="527" spans="1:31" x14ac:dyDescent="0.3">
      <c r="A527" s="1">
        <v>525</v>
      </c>
      <c r="B527">
        <v>44</v>
      </c>
      <c r="C527">
        <v>21</v>
      </c>
      <c r="D527">
        <v>0.4503320396789865</v>
      </c>
      <c r="E527">
        <v>32</v>
      </c>
      <c r="F527">
        <v>1.2491534583111009E-3</v>
      </c>
      <c r="G527">
        <v>3</v>
      </c>
      <c r="H527" s="8">
        <v>840.40223995646397</v>
      </c>
      <c r="J527">
        <f t="shared" si="17"/>
        <v>0.90600000000000003</v>
      </c>
      <c r="AE527">
        <v>25</v>
      </c>
    </row>
    <row r="528" spans="1:31" x14ac:dyDescent="0.3">
      <c r="A528" s="1">
        <v>526</v>
      </c>
      <c r="B528">
        <v>44</v>
      </c>
      <c r="C528">
        <v>93</v>
      </c>
      <c r="D528">
        <v>6.4832534308000442E-2</v>
      </c>
      <c r="E528">
        <v>12</v>
      </c>
      <c r="F528">
        <v>0.63184250100881945</v>
      </c>
      <c r="G528">
        <v>1</v>
      </c>
      <c r="H528" s="8">
        <v>16.348861296577599</v>
      </c>
      <c r="J528">
        <f t="shared" si="17"/>
        <v>0.21299999999999999</v>
      </c>
      <c r="AE528">
        <v>26</v>
      </c>
    </row>
    <row r="529" spans="1:31" x14ac:dyDescent="0.3">
      <c r="A529" s="1">
        <v>527</v>
      </c>
      <c r="B529">
        <v>44</v>
      </c>
      <c r="C529">
        <v>4</v>
      </c>
      <c r="D529">
        <v>4.1282308831730737E-2</v>
      </c>
      <c r="E529">
        <v>12</v>
      </c>
      <c r="F529">
        <v>0.6798900813404718</v>
      </c>
      <c r="G529">
        <v>1</v>
      </c>
      <c r="H529" s="8">
        <v>2.1805751209881801</v>
      </c>
      <c r="J529">
        <f t="shared" si="17"/>
        <v>4.9000000000000002E-2</v>
      </c>
      <c r="AE529">
        <v>56</v>
      </c>
    </row>
    <row r="530" spans="1:31" x14ac:dyDescent="0.3">
      <c r="A530" s="1">
        <v>528</v>
      </c>
      <c r="B530">
        <v>44</v>
      </c>
      <c r="C530">
        <v>86</v>
      </c>
      <c r="D530">
        <v>0.19076584614686601</v>
      </c>
      <c r="E530">
        <v>43</v>
      </c>
      <c r="F530">
        <v>9.3435595343224417E-4</v>
      </c>
      <c r="G530">
        <v>4</v>
      </c>
      <c r="H530" s="8">
        <v>763.62625000217895</v>
      </c>
      <c r="J530">
        <f t="shared" si="17"/>
        <v>0.86499999999999999</v>
      </c>
      <c r="AE530">
        <v>60</v>
      </c>
    </row>
    <row r="531" spans="1:31" x14ac:dyDescent="0.3">
      <c r="A531" s="1">
        <v>529</v>
      </c>
      <c r="B531">
        <v>44</v>
      </c>
      <c r="C531">
        <v>68</v>
      </c>
      <c r="D531">
        <v>0.45988552648986358</v>
      </c>
      <c r="E531">
        <v>12</v>
      </c>
      <c r="F531">
        <v>0.52351737691749256</v>
      </c>
      <c r="G531">
        <v>1</v>
      </c>
      <c r="H531" s="8">
        <v>3.9903816751890901</v>
      </c>
      <c r="J531">
        <f t="shared" si="17"/>
        <v>8.8999999999999996E-2</v>
      </c>
      <c r="AE531">
        <v>21</v>
      </c>
    </row>
    <row r="532" spans="1:31" x14ac:dyDescent="0.3">
      <c r="A532" s="1">
        <v>530</v>
      </c>
      <c r="B532">
        <v>44</v>
      </c>
      <c r="C532">
        <v>79</v>
      </c>
      <c r="D532">
        <v>0.25688911627142219</v>
      </c>
      <c r="E532">
        <v>25</v>
      </c>
      <c r="F532">
        <v>1.2065684542919539E-2</v>
      </c>
      <c r="G532">
        <v>3</v>
      </c>
      <c r="H532" s="8">
        <v>386.25281380226699</v>
      </c>
      <c r="J532">
        <f t="shared" si="17"/>
        <v>0.60499999999999998</v>
      </c>
      <c r="AE532">
        <v>32</v>
      </c>
    </row>
    <row r="533" spans="1:31" x14ac:dyDescent="0.3">
      <c r="A533" s="1">
        <v>531</v>
      </c>
      <c r="B533">
        <v>44</v>
      </c>
      <c r="C533">
        <v>72</v>
      </c>
      <c r="D533">
        <v>7.0888785588150649E-2</v>
      </c>
      <c r="E533">
        <v>25</v>
      </c>
      <c r="F533">
        <v>4.7716701910072504E-3</v>
      </c>
      <c r="G533">
        <v>3</v>
      </c>
      <c r="H533" s="8">
        <v>334.35230748191998</v>
      </c>
      <c r="J533">
        <f t="shared" si="17"/>
        <v>0.53300000000000003</v>
      </c>
      <c r="AE533">
        <v>27</v>
      </c>
    </row>
    <row r="534" spans="1:31" x14ac:dyDescent="0.3">
      <c r="A534" s="1">
        <v>532</v>
      </c>
      <c r="B534">
        <v>44</v>
      </c>
      <c r="C534">
        <v>15</v>
      </c>
      <c r="D534">
        <v>0.37860046047047841</v>
      </c>
      <c r="E534">
        <v>23</v>
      </c>
      <c r="F534">
        <v>0.64511546164631017</v>
      </c>
      <c r="G534">
        <v>2</v>
      </c>
      <c r="H534" s="8">
        <v>100.669186640891</v>
      </c>
      <c r="J534">
        <f t="shared" si="17"/>
        <v>0.35699999999999998</v>
      </c>
      <c r="AE534">
        <v>34</v>
      </c>
    </row>
    <row r="535" spans="1:31" x14ac:dyDescent="0.3">
      <c r="A535" s="1">
        <v>533</v>
      </c>
      <c r="B535">
        <v>44</v>
      </c>
      <c r="C535">
        <v>56</v>
      </c>
      <c r="D535">
        <v>0.25498124446919401</v>
      </c>
      <c r="E535">
        <v>12</v>
      </c>
      <c r="F535">
        <v>0.35895888275565552</v>
      </c>
      <c r="G535">
        <v>1</v>
      </c>
      <c r="H535" s="8">
        <v>1131.8634589425001</v>
      </c>
      <c r="J535">
        <f t="shared" si="17"/>
        <v>0.96499999999999997</v>
      </c>
      <c r="AE535">
        <v>30</v>
      </c>
    </row>
    <row r="536" spans="1:31" x14ac:dyDescent="0.3">
      <c r="A536" s="1">
        <v>534</v>
      </c>
      <c r="B536">
        <v>44</v>
      </c>
      <c r="C536">
        <v>30</v>
      </c>
      <c r="D536">
        <v>0.22123028651569979</v>
      </c>
      <c r="E536">
        <v>23</v>
      </c>
      <c r="F536">
        <v>0.24496513384647259</v>
      </c>
      <c r="G536">
        <v>2</v>
      </c>
      <c r="H536" s="8">
        <v>362.71326462909599</v>
      </c>
      <c r="J536">
        <f t="shared" si="17"/>
        <v>0.56999999999999995</v>
      </c>
      <c r="AE536">
        <v>19</v>
      </c>
    </row>
    <row r="537" spans="1:31" x14ac:dyDescent="0.3">
      <c r="A537" s="1">
        <v>535</v>
      </c>
      <c r="B537">
        <v>44</v>
      </c>
      <c r="C537">
        <v>37</v>
      </c>
      <c r="D537">
        <v>7.6977154459014818E-2</v>
      </c>
      <c r="E537">
        <v>24</v>
      </c>
      <c r="F537">
        <v>2.044488536196432E-3</v>
      </c>
      <c r="G537">
        <v>4</v>
      </c>
      <c r="H537" s="8">
        <v>139.01734349863301</v>
      </c>
      <c r="J537">
        <f t="shared" si="17"/>
        <v>0.38800000000000001</v>
      </c>
      <c r="AE537">
        <v>33</v>
      </c>
    </row>
    <row r="538" spans="1:31" x14ac:dyDescent="0.3">
      <c r="A538" s="1">
        <v>536</v>
      </c>
      <c r="B538">
        <v>44</v>
      </c>
      <c r="C538">
        <v>49</v>
      </c>
      <c r="D538">
        <v>4.4685464418947482E-2</v>
      </c>
      <c r="E538">
        <v>12</v>
      </c>
      <c r="F538">
        <v>0.5031542642382314</v>
      </c>
      <c r="G538">
        <v>1</v>
      </c>
      <c r="H538" s="8">
        <v>3.7110087157460301</v>
      </c>
      <c r="J538">
        <f t="shared" si="17"/>
        <v>8.2000000000000003E-2</v>
      </c>
      <c r="AE538">
        <v>25</v>
      </c>
    </row>
    <row r="539" spans="1:31" x14ac:dyDescent="0.3">
      <c r="A539" s="1">
        <v>537</v>
      </c>
      <c r="B539">
        <v>44</v>
      </c>
      <c r="C539">
        <v>16</v>
      </c>
      <c r="D539">
        <v>0.3525068598982608</v>
      </c>
      <c r="E539">
        <v>23</v>
      </c>
      <c r="F539">
        <v>0.52416622499619381</v>
      </c>
      <c r="G539">
        <v>2</v>
      </c>
      <c r="H539" s="8">
        <v>5.2385112502024</v>
      </c>
      <c r="J539">
        <f t="shared" si="17"/>
        <v>0.109</v>
      </c>
      <c r="AE539">
        <v>24</v>
      </c>
    </row>
    <row r="540" spans="1:31" x14ac:dyDescent="0.3">
      <c r="A540" s="1">
        <v>538</v>
      </c>
      <c r="B540">
        <v>44</v>
      </c>
      <c r="C540">
        <v>75</v>
      </c>
      <c r="D540">
        <v>0.55151831813902297</v>
      </c>
      <c r="E540">
        <v>28</v>
      </c>
      <c r="F540">
        <v>4.8333480317093933E-3</v>
      </c>
      <c r="G540">
        <v>3</v>
      </c>
      <c r="H540" s="8">
        <v>303.357334820586</v>
      </c>
      <c r="J540">
        <f t="shared" si="17"/>
        <v>0.50900000000000001</v>
      </c>
      <c r="AE540">
        <v>20</v>
      </c>
    </row>
    <row r="541" spans="1:31" x14ac:dyDescent="0.3">
      <c r="A541" s="1">
        <v>539</v>
      </c>
      <c r="B541">
        <v>44</v>
      </c>
      <c r="C541">
        <v>85</v>
      </c>
      <c r="D541">
        <v>0.16946559344125059</v>
      </c>
      <c r="E541">
        <v>34</v>
      </c>
      <c r="F541">
        <v>2.3129654420485611E-3</v>
      </c>
      <c r="G541">
        <v>3</v>
      </c>
      <c r="H541" s="8">
        <v>134.28685427053099</v>
      </c>
      <c r="J541">
        <f t="shared" si="17"/>
        <v>0.38400000000000001</v>
      </c>
      <c r="AE541">
        <v>76</v>
      </c>
    </row>
    <row r="542" spans="1:31" x14ac:dyDescent="0.3">
      <c r="A542" s="1">
        <v>540</v>
      </c>
      <c r="B542">
        <v>44</v>
      </c>
      <c r="C542">
        <v>28</v>
      </c>
      <c r="D542">
        <v>0.28828916854259728</v>
      </c>
      <c r="E542">
        <v>12</v>
      </c>
      <c r="F542">
        <v>0.64946243798785552</v>
      </c>
      <c r="G542">
        <v>1</v>
      </c>
      <c r="H542" s="8">
        <v>16.826951148888899</v>
      </c>
      <c r="J542">
        <f t="shared" si="17"/>
        <v>0.215</v>
      </c>
      <c r="AE542">
        <v>24</v>
      </c>
    </row>
    <row r="543" spans="1:31" x14ac:dyDescent="0.3">
      <c r="A543" s="1">
        <v>541</v>
      </c>
      <c r="B543">
        <v>44</v>
      </c>
      <c r="C543">
        <v>76</v>
      </c>
      <c r="D543">
        <v>0.1047081213450739</v>
      </c>
      <c r="E543">
        <v>23</v>
      </c>
      <c r="F543">
        <v>0.21325725853968691</v>
      </c>
      <c r="G543">
        <v>2</v>
      </c>
      <c r="H543" s="8">
        <v>530.73166702138406</v>
      </c>
      <c r="J543">
        <f t="shared" si="17"/>
        <v>0.74</v>
      </c>
      <c r="AE543">
        <v>22</v>
      </c>
    </row>
    <row r="544" spans="1:31" x14ac:dyDescent="0.3">
      <c r="A544" s="1">
        <v>542</v>
      </c>
      <c r="B544">
        <v>44</v>
      </c>
      <c r="C544">
        <v>94</v>
      </c>
      <c r="D544">
        <v>0.30228227838979188</v>
      </c>
      <c r="E544">
        <v>12</v>
      </c>
      <c r="F544">
        <v>0.67107416339862103</v>
      </c>
      <c r="G544">
        <v>1</v>
      </c>
      <c r="H544" s="8">
        <v>51.0824052743666</v>
      </c>
      <c r="J544">
        <f t="shared" si="17"/>
        <v>0.309</v>
      </c>
      <c r="AE544">
        <v>26</v>
      </c>
    </row>
    <row r="545" spans="1:31" x14ac:dyDescent="0.3">
      <c r="A545" s="1">
        <v>543</v>
      </c>
      <c r="B545">
        <v>44</v>
      </c>
      <c r="C545">
        <v>8</v>
      </c>
      <c r="D545">
        <v>0.19262927117926951</v>
      </c>
      <c r="E545">
        <v>34</v>
      </c>
      <c r="F545">
        <v>0.10318845331323941</v>
      </c>
      <c r="G545">
        <v>3</v>
      </c>
      <c r="H545" s="8">
        <v>10.358077787190499</v>
      </c>
      <c r="J545">
        <f t="shared" si="17"/>
        <v>0.16800000000000001</v>
      </c>
      <c r="AE545">
        <v>20</v>
      </c>
    </row>
    <row r="546" spans="1:31" x14ac:dyDescent="0.3">
      <c r="A546" s="1">
        <v>544</v>
      </c>
      <c r="B546">
        <v>44</v>
      </c>
      <c r="C546">
        <v>69</v>
      </c>
      <c r="D546">
        <v>0.21653806748239671</v>
      </c>
      <c r="E546">
        <v>12</v>
      </c>
      <c r="F546">
        <v>0.55295256447723296</v>
      </c>
      <c r="G546">
        <v>1</v>
      </c>
      <c r="H546" s="8">
        <v>60.168688311235101</v>
      </c>
      <c r="J546">
        <f t="shared" si="17"/>
        <v>0.32200000000000001</v>
      </c>
      <c r="AE546">
        <v>27</v>
      </c>
    </row>
    <row r="547" spans="1:31" x14ac:dyDescent="0.3">
      <c r="A547" s="1">
        <v>545</v>
      </c>
      <c r="B547">
        <v>44</v>
      </c>
      <c r="C547">
        <v>38</v>
      </c>
      <c r="D547">
        <v>0.21841528770478311</v>
      </c>
      <c r="E547">
        <v>20</v>
      </c>
      <c r="F547">
        <v>1.4243543052363081E-3</v>
      </c>
      <c r="G547">
        <v>4</v>
      </c>
      <c r="H547" s="8">
        <v>40.657570507471497</v>
      </c>
      <c r="J547">
        <f t="shared" si="17"/>
        <v>0.29399999999999998</v>
      </c>
      <c r="AE547">
        <v>42</v>
      </c>
    </row>
    <row r="548" spans="1:31" x14ac:dyDescent="0.3">
      <c r="A548" s="1">
        <v>546</v>
      </c>
      <c r="B548">
        <v>44</v>
      </c>
      <c r="C548">
        <v>78</v>
      </c>
      <c r="D548">
        <v>0.1445941277805535</v>
      </c>
      <c r="E548">
        <v>33</v>
      </c>
      <c r="F548">
        <v>5.1202921585960307E-3</v>
      </c>
      <c r="G548">
        <v>4</v>
      </c>
      <c r="H548" s="8">
        <v>601.56686407678103</v>
      </c>
      <c r="J548">
        <f t="shared" si="17"/>
        <v>0.78900000000000003</v>
      </c>
      <c r="AE548">
        <v>41</v>
      </c>
    </row>
    <row r="549" spans="1:31" x14ac:dyDescent="0.3">
      <c r="A549" s="1">
        <v>547</v>
      </c>
      <c r="B549">
        <v>44</v>
      </c>
      <c r="C549">
        <v>74</v>
      </c>
      <c r="D549">
        <v>0.55790359242619914</v>
      </c>
      <c r="E549">
        <v>27</v>
      </c>
      <c r="F549">
        <v>4.5132777663709116E-3</v>
      </c>
      <c r="G549">
        <v>4</v>
      </c>
      <c r="H549" s="8">
        <v>423.03357962848497</v>
      </c>
      <c r="J549">
        <f t="shared" si="17"/>
        <v>0.65200000000000002</v>
      </c>
      <c r="AE549">
        <v>67</v>
      </c>
    </row>
    <row r="550" spans="1:31" x14ac:dyDescent="0.3">
      <c r="A550" s="1">
        <v>548</v>
      </c>
      <c r="B550">
        <v>44</v>
      </c>
      <c r="C550">
        <v>61</v>
      </c>
      <c r="D550">
        <v>0.22902005907035911</v>
      </c>
      <c r="E550">
        <v>12</v>
      </c>
      <c r="F550">
        <v>0.46418785284637698</v>
      </c>
      <c r="G550">
        <v>1</v>
      </c>
      <c r="H550" s="8">
        <v>175.685499368656</v>
      </c>
      <c r="J550">
        <f t="shared" ref="J550:J613" si="18">_xlfn.PERCENTRANK.EXC($H$2:$H$4601,H550)</f>
        <v>0.41199999999999998</v>
      </c>
      <c r="AE550">
        <v>21</v>
      </c>
    </row>
    <row r="551" spans="1:31" x14ac:dyDescent="0.3">
      <c r="A551" s="1">
        <v>549</v>
      </c>
      <c r="B551">
        <v>44</v>
      </c>
      <c r="C551">
        <v>25</v>
      </c>
      <c r="D551">
        <v>0.28447613029596042</v>
      </c>
      <c r="E551">
        <v>23</v>
      </c>
      <c r="F551">
        <v>0.26792377773957982</v>
      </c>
      <c r="G551">
        <v>2</v>
      </c>
      <c r="H551" s="8">
        <v>381.87494840218397</v>
      </c>
      <c r="J551">
        <f t="shared" si="18"/>
        <v>0.59899999999999998</v>
      </c>
      <c r="AE551">
        <v>24</v>
      </c>
    </row>
    <row r="552" spans="1:31" x14ac:dyDescent="0.3">
      <c r="A552" s="1">
        <v>550</v>
      </c>
      <c r="B552">
        <v>44</v>
      </c>
      <c r="C552">
        <v>54</v>
      </c>
      <c r="D552">
        <v>0.1104822685692675</v>
      </c>
      <c r="E552">
        <v>18</v>
      </c>
      <c r="F552">
        <v>1.412464720433302E-2</v>
      </c>
      <c r="G552">
        <v>4</v>
      </c>
      <c r="H552" s="8">
        <v>27.386760763517199</v>
      </c>
      <c r="J552">
        <f t="shared" si="18"/>
        <v>0.26300000000000001</v>
      </c>
      <c r="AE552">
        <v>42</v>
      </c>
    </row>
    <row r="553" spans="1:31" x14ac:dyDescent="0.3">
      <c r="A553" s="1">
        <v>551</v>
      </c>
      <c r="B553">
        <v>44</v>
      </c>
      <c r="C553">
        <v>57</v>
      </c>
      <c r="D553">
        <v>0.25005728568984009</v>
      </c>
      <c r="E553">
        <v>12</v>
      </c>
      <c r="F553">
        <v>0.33505854799588519</v>
      </c>
      <c r="G553">
        <v>1</v>
      </c>
      <c r="H553" s="8">
        <v>7.3654336199414399</v>
      </c>
      <c r="J553">
        <f t="shared" si="18"/>
        <v>0.13500000000000001</v>
      </c>
      <c r="AE553">
        <v>62</v>
      </c>
    </row>
    <row r="554" spans="1:31" x14ac:dyDescent="0.3">
      <c r="A554" s="1">
        <v>552</v>
      </c>
      <c r="B554">
        <v>44</v>
      </c>
      <c r="C554">
        <v>10</v>
      </c>
      <c r="D554">
        <v>0.2198387851447656</v>
      </c>
      <c r="E554">
        <v>35</v>
      </c>
      <c r="F554">
        <v>1.4196607555700021E-3</v>
      </c>
      <c r="G554">
        <v>5</v>
      </c>
      <c r="H554" s="8">
        <v>211.23510797940301</v>
      </c>
      <c r="J554">
        <f t="shared" si="18"/>
        <v>0.44</v>
      </c>
      <c r="AE554">
        <v>25</v>
      </c>
    </row>
    <row r="555" spans="1:31" x14ac:dyDescent="0.3">
      <c r="A555" s="1">
        <v>553</v>
      </c>
      <c r="B555">
        <v>44</v>
      </c>
      <c r="C555">
        <v>70</v>
      </c>
      <c r="D555">
        <v>0.22231811508551011</v>
      </c>
      <c r="E555">
        <v>29</v>
      </c>
      <c r="F555">
        <v>7.5164286608493842E-5</v>
      </c>
      <c r="G555">
        <v>5</v>
      </c>
      <c r="H555" s="8">
        <v>1435.1929949944399</v>
      </c>
      <c r="J555">
        <f t="shared" si="18"/>
        <v>0.98799999999999999</v>
      </c>
      <c r="AE555">
        <v>29</v>
      </c>
    </row>
    <row r="556" spans="1:31" x14ac:dyDescent="0.3">
      <c r="A556" s="1">
        <v>554</v>
      </c>
      <c r="B556">
        <v>44</v>
      </c>
      <c r="C556">
        <v>31</v>
      </c>
      <c r="D556">
        <v>0.27908550302453311</v>
      </c>
      <c r="E556">
        <v>28</v>
      </c>
      <c r="F556">
        <v>2.928413607479616E-3</v>
      </c>
      <c r="G556">
        <v>5</v>
      </c>
      <c r="H556" s="8">
        <v>764.90584289133994</v>
      </c>
      <c r="J556">
        <f t="shared" si="18"/>
        <v>0.86599999999999999</v>
      </c>
      <c r="AE556">
        <v>24</v>
      </c>
    </row>
    <row r="557" spans="1:31" x14ac:dyDescent="0.3">
      <c r="A557" s="1">
        <v>555</v>
      </c>
      <c r="B557">
        <v>44</v>
      </c>
      <c r="C557">
        <v>40</v>
      </c>
      <c r="D557">
        <v>0.13197749656772961</v>
      </c>
      <c r="E557">
        <v>23</v>
      </c>
      <c r="F557">
        <v>0.18293946311781059</v>
      </c>
      <c r="G557">
        <v>2</v>
      </c>
      <c r="H557" s="8">
        <v>816.07372030264105</v>
      </c>
      <c r="J557">
        <f t="shared" si="18"/>
        <v>0.89600000000000002</v>
      </c>
      <c r="AE557">
        <v>31</v>
      </c>
    </row>
    <row r="558" spans="1:31" x14ac:dyDescent="0.3">
      <c r="A558" s="1">
        <v>556</v>
      </c>
      <c r="B558">
        <v>44</v>
      </c>
      <c r="C558">
        <v>18</v>
      </c>
      <c r="D558">
        <v>0.35968328294054941</v>
      </c>
      <c r="E558">
        <v>53</v>
      </c>
      <c r="F558">
        <v>3.8173567758920888E-4</v>
      </c>
      <c r="G558">
        <v>5</v>
      </c>
      <c r="H558" s="8">
        <v>421.95332528462598</v>
      </c>
      <c r="J558">
        <f t="shared" si="18"/>
        <v>0.65</v>
      </c>
      <c r="AE558">
        <v>17</v>
      </c>
    </row>
    <row r="559" spans="1:31" x14ac:dyDescent="0.3">
      <c r="A559" s="1">
        <v>557</v>
      </c>
      <c r="B559">
        <v>44</v>
      </c>
      <c r="C559">
        <v>51</v>
      </c>
      <c r="D559">
        <v>0.2236847634824001</v>
      </c>
      <c r="E559">
        <v>12</v>
      </c>
      <c r="F559">
        <v>0.48856118925501402</v>
      </c>
      <c r="G559">
        <v>1</v>
      </c>
      <c r="H559" s="8">
        <v>761.03983156211098</v>
      </c>
      <c r="J559">
        <f t="shared" si="18"/>
        <v>0.86399999999999999</v>
      </c>
      <c r="AE559">
        <v>45</v>
      </c>
    </row>
    <row r="560" spans="1:31" x14ac:dyDescent="0.3">
      <c r="A560" s="1">
        <v>558</v>
      </c>
      <c r="B560">
        <v>44</v>
      </c>
      <c r="C560">
        <v>80</v>
      </c>
      <c r="D560">
        <v>0.1981555065688152</v>
      </c>
      <c r="E560">
        <v>12</v>
      </c>
      <c r="F560">
        <v>0.52963376341806889</v>
      </c>
      <c r="G560">
        <v>1</v>
      </c>
      <c r="H560" s="8">
        <v>37.583846515342003</v>
      </c>
      <c r="J560">
        <f t="shared" si="18"/>
        <v>0.28699999999999998</v>
      </c>
      <c r="AE560">
        <v>47</v>
      </c>
    </row>
    <row r="561" spans="1:31" x14ac:dyDescent="0.3">
      <c r="A561" s="1">
        <v>559</v>
      </c>
      <c r="B561">
        <v>44</v>
      </c>
      <c r="C561">
        <v>87</v>
      </c>
      <c r="D561">
        <v>0.21354903550423179</v>
      </c>
      <c r="E561">
        <v>12</v>
      </c>
      <c r="F561">
        <v>0.7094531262372421</v>
      </c>
      <c r="G561">
        <v>1</v>
      </c>
      <c r="H561" s="8">
        <v>341.75925194206798</v>
      </c>
      <c r="J561">
        <f t="shared" si="18"/>
        <v>0.54200000000000004</v>
      </c>
      <c r="AE561">
        <v>23</v>
      </c>
    </row>
    <row r="562" spans="1:31" x14ac:dyDescent="0.3">
      <c r="A562" s="1">
        <v>560</v>
      </c>
      <c r="B562">
        <v>44</v>
      </c>
      <c r="C562">
        <v>53</v>
      </c>
      <c r="D562">
        <v>0.15267345298442761</v>
      </c>
      <c r="E562">
        <v>18</v>
      </c>
      <c r="F562">
        <v>1.510194384090572E-2</v>
      </c>
      <c r="G562">
        <v>2</v>
      </c>
      <c r="H562" s="8">
        <v>472.73851711099798</v>
      </c>
      <c r="J562">
        <f t="shared" si="18"/>
        <v>0.69599999999999995</v>
      </c>
      <c r="AE562">
        <v>57</v>
      </c>
    </row>
    <row r="563" spans="1:31" x14ac:dyDescent="0.3">
      <c r="A563" s="1">
        <v>561</v>
      </c>
      <c r="B563">
        <v>44</v>
      </c>
      <c r="C563">
        <v>77</v>
      </c>
      <c r="D563">
        <v>0.26334213421539071</v>
      </c>
      <c r="E563">
        <v>12</v>
      </c>
      <c r="F563">
        <v>0.66663188789983419</v>
      </c>
      <c r="G563">
        <v>1</v>
      </c>
      <c r="H563" s="8">
        <v>7.0829529948097996</v>
      </c>
      <c r="J563">
        <f t="shared" si="18"/>
        <v>0.13200000000000001</v>
      </c>
      <c r="AE563">
        <v>29</v>
      </c>
    </row>
    <row r="564" spans="1:31" x14ac:dyDescent="0.3">
      <c r="A564" s="1">
        <v>562</v>
      </c>
      <c r="B564">
        <v>44</v>
      </c>
      <c r="C564">
        <v>34</v>
      </c>
      <c r="D564">
        <v>0.1999072702118401</v>
      </c>
      <c r="E564">
        <v>12</v>
      </c>
      <c r="F564">
        <v>0.53246798924233618</v>
      </c>
      <c r="G564">
        <v>1</v>
      </c>
      <c r="H564" s="8">
        <v>1.6517882602391101</v>
      </c>
      <c r="J564">
        <f t="shared" si="18"/>
        <v>3.2000000000000001E-2</v>
      </c>
      <c r="AE564">
        <v>30</v>
      </c>
    </row>
    <row r="565" spans="1:31" x14ac:dyDescent="0.3">
      <c r="A565" s="1">
        <v>563</v>
      </c>
      <c r="B565">
        <v>44</v>
      </c>
      <c r="C565">
        <v>29</v>
      </c>
      <c r="D565">
        <v>0.28200961721511048</v>
      </c>
      <c r="E565">
        <v>23</v>
      </c>
      <c r="F565">
        <v>0.11896582095316401</v>
      </c>
      <c r="G565">
        <v>2</v>
      </c>
      <c r="H565" s="8">
        <v>351.47411591679202</v>
      </c>
      <c r="J565">
        <f t="shared" si="18"/>
        <v>0.55300000000000005</v>
      </c>
      <c r="AE565">
        <v>16</v>
      </c>
    </row>
    <row r="566" spans="1:31" x14ac:dyDescent="0.3">
      <c r="A566" s="1">
        <v>564</v>
      </c>
      <c r="B566">
        <v>44</v>
      </c>
      <c r="C566">
        <v>33</v>
      </c>
      <c r="D566">
        <v>0.2620262630119774</v>
      </c>
      <c r="E566">
        <v>23</v>
      </c>
      <c r="F566">
        <v>0.14316553150191769</v>
      </c>
      <c r="G566">
        <v>2</v>
      </c>
      <c r="H566" s="8">
        <v>146.86592349307699</v>
      </c>
      <c r="J566">
        <f t="shared" si="18"/>
        <v>0.39400000000000002</v>
      </c>
      <c r="AE566">
        <v>23</v>
      </c>
    </row>
    <row r="567" spans="1:31" x14ac:dyDescent="0.3">
      <c r="A567" s="1">
        <v>565</v>
      </c>
      <c r="B567">
        <v>44</v>
      </c>
      <c r="C567">
        <v>47</v>
      </c>
      <c r="D567">
        <v>0.1689110317472047</v>
      </c>
      <c r="E567">
        <v>23</v>
      </c>
      <c r="F567">
        <v>0.16287316293052101</v>
      </c>
      <c r="G567">
        <v>2</v>
      </c>
      <c r="H567" s="8">
        <v>551.08304519598505</v>
      </c>
      <c r="J567">
        <f t="shared" si="18"/>
        <v>0.755</v>
      </c>
      <c r="AE567">
        <v>27</v>
      </c>
    </row>
    <row r="568" spans="1:31" x14ac:dyDescent="0.3">
      <c r="A568" s="1">
        <v>566</v>
      </c>
      <c r="B568">
        <v>44</v>
      </c>
      <c r="C568">
        <v>46</v>
      </c>
      <c r="D568">
        <v>0.24578266373820179</v>
      </c>
      <c r="E568">
        <v>12</v>
      </c>
      <c r="F568">
        <v>0.50049510724838842</v>
      </c>
      <c r="G568">
        <v>1</v>
      </c>
      <c r="H568" s="8">
        <v>3.7689202359301599</v>
      </c>
      <c r="J568">
        <f t="shared" si="18"/>
        <v>8.4000000000000005E-2</v>
      </c>
      <c r="AE568">
        <v>63</v>
      </c>
    </row>
    <row r="569" spans="1:31" x14ac:dyDescent="0.3">
      <c r="A569" s="1">
        <v>567</v>
      </c>
      <c r="B569">
        <v>44</v>
      </c>
      <c r="C569">
        <v>58</v>
      </c>
      <c r="D569">
        <v>0.177693949599459</v>
      </c>
      <c r="E569">
        <v>19</v>
      </c>
      <c r="F569">
        <v>6.7390585714663231E-3</v>
      </c>
      <c r="G569">
        <v>3</v>
      </c>
      <c r="H569" s="8">
        <v>780.85050624273504</v>
      </c>
      <c r="J569">
        <f t="shared" si="18"/>
        <v>0.877</v>
      </c>
      <c r="AE569">
        <v>66</v>
      </c>
    </row>
    <row r="570" spans="1:31" x14ac:dyDescent="0.3">
      <c r="A570" s="1">
        <v>568</v>
      </c>
      <c r="B570">
        <v>44</v>
      </c>
      <c r="C570">
        <v>84</v>
      </c>
      <c r="D570">
        <v>0.36592294291550059</v>
      </c>
      <c r="E570">
        <v>25</v>
      </c>
      <c r="F570">
        <v>1.1109753382718831E-3</v>
      </c>
      <c r="G570">
        <v>5</v>
      </c>
      <c r="H570" s="8">
        <v>565.14889435638304</v>
      </c>
      <c r="J570">
        <f t="shared" si="18"/>
        <v>0.76500000000000001</v>
      </c>
      <c r="AE570">
        <v>40</v>
      </c>
    </row>
    <row r="571" spans="1:31" x14ac:dyDescent="0.3">
      <c r="A571" s="1">
        <v>569</v>
      </c>
      <c r="B571">
        <v>44</v>
      </c>
      <c r="C571">
        <v>43</v>
      </c>
      <c r="D571">
        <v>8.3269379190205897E-2</v>
      </c>
      <c r="E571">
        <v>25</v>
      </c>
      <c r="F571">
        <v>6.4937703508333167E-4</v>
      </c>
      <c r="G571">
        <v>8</v>
      </c>
      <c r="H571" s="8">
        <v>338.04311484575601</v>
      </c>
      <c r="J571">
        <f t="shared" si="18"/>
        <v>0.53600000000000003</v>
      </c>
      <c r="AE571">
        <v>24</v>
      </c>
    </row>
    <row r="572" spans="1:31" x14ac:dyDescent="0.3">
      <c r="A572" s="1">
        <v>570</v>
      </c>
      <c r="B572">
        <v>44</v>
      </c>
      <c r="C572">
        <v>20</v>
      </c>
      <c r="D572">
        <v>0.21014120798948771</v>
      </c>
      <c r="E572">
        <v>49</v>
      </c>
      <c r="F572">
        <v>2.9140068403903621E-3</v>
      </c>
      <c r="G572">
        <v>5</v>
      </c>
      <c r="H572" s="8">
        <v>76.2355018975489</v>
      </c>
      <c r="J572">
        <f t="shared" si="18"/>
        <v>0.33900000000000002</v>
      </c>
      <c r="AE572">
        <v>36</v>
      </c>
    </row>
    <row r="573" spans="1:31" x14ac:dyDescent="0.3">
      <c r="A573" s="1">
        <v>571</v>
      </c>
      <c r="B573">
        <v>44</v>
      </c>
      <c r="C573">
        <v>89</v>
      </c>
      <c r="D573">
        <v>0.18625341860919911</v>
      </c>
      <c r="E573">
        <v>23</v>
      </c>
      <c r="F573">
        <v>0.40489138407958519</v>
      </c>
      <c r="G573">
        <v>2</v>
      </c>
      <c r="H573" s="8">
        <v>196.66843191582001</v>
      </c>
      <c r="J573">
        <f t="shared" si="18"/>
        <v>0.43</v>
      </c>
      <c r="AE573">
        <v>16</v>
      </c>
    </row>
    <row r="574" spans="1:31" x14ac:dyDescent="0.3">
      <c r="A574" s="1">
        <v>572</v>
      </c>
      <c r="B574">
        <v>44</v>
      </c>
      <c r="C574">
        <v>14</v>
      </c>
      <c r="D574">
        <v>0.17534540944119731</v>
      </c>
      <c r="E574">
        <v>34</v>
      </c>
      <c r="F574">
        <v>0.51430414239595301</v>
      </c>
      <c r="G574">
        <v>3</v>
      </c>
      <c r="H574" s="8">
        <v>62.406358608320502</v>
      </c>
      <c r="J574">
        <f t="shared" si="18"/>
        <v>0.32500000000000001</v>
      </c>
      <c r="AE574">
        <v>25</v>
      </c>
    </row>
    <row r="575" spans="1:31" x14ac:dyDescent="0.3">
      <c r="A575" s="1">
        <v>573</v>
      </c>
      <c r="B575">
        <v>44</v>
      </c>
      <c r="C575">
        <v>90</v>
      </c>
      <c r="D575">
        <v>0.16202718072411351</v>
      </c>
      <c r="E575">
        <v>12</v>
      </c>
      <c r="F575">
        <v>0.70194282243259365</v>
      </c>
      <c r="G575">
        <v>1</v>
      </c>
      <c r="H575" s="8">
        <v>14.904269482629299</v>
      </c>
      <c r="J575">
        <f t="shared" si="18"/>
        <v>0.20300000000000001</v>
      </c>
      <c r="AE575">
        <v>21</v>
      </c>
    </row>
    <row r="576" spans="1:31" x14ac:dyDescent="0.3">
      <c r="A576" s="1">
        <v>574</v>
      </c>
      <c r="B576">
        <v>44</v>
      </c>
      <c r="C576">
        <v>67</v>
      </c>
      <c r="D576">
        <v>0.58046804344810543</v>
      </c>
      <c r="E576">
        <v>26</v>
      </c>
      <c r="F576">
        <v>5.071045776277529E-3</v>
      </c>
      <c r="G576">
        <v>4</v>
      </c>
      <c r="H576" s="8">
        <v>752.46070515495398</v>
      </c>
      <c r="J576">
        <f t="shared" si="18"/>
        <v>0.86099999999999999</v>
      </c>
      <c r="AE576">
        <v>40</v>
      </c>
    </row>
    <row r="577" spans="1:31" x14ac:dyDescent="0.3">
      <c r="A577" s="1">
        <v>575</v>
      </c>
      <c r="B577">
        <v>44</v>
      </c>
      <c r="C577">
        <v>99</v>
      </c>
      <c r="D577">
        <v>0.21451887829456129</v>
      </c>
      <c r="E577">
        <v>12</v>
      </c>
      <c r="F577">
        <v>0.85726891869392452</v>
      </c>
      <c r="G577">
        <v>1</v>
      </c>
      <c r="H577" s="8">
        <v>1.1430788500676501</v>
      </c>
      <c r="J577">
        <f t="shared" si="18"/>
        <v>1.4999999999999999E-2</v>
      </c>
      <c r="AE577">
        <v>53</v>
      </c>
    </row>
    <row r="578" spans="1:31" x14ac:dyDescent="0.3">
      <c r="A578" s="1">
        <v>576</v>
      </c>
      <c r="B578">
        <v>44</v>
      </c>
      <c r="C578">
        <v>9</v>
      </c>
      <c r="D578">
        <v>0.27378657345740431</v>
      </c>
      <c r="E578">
        <v>23</v>
      </c>
      <c r="F578">
        <v>0.35873352879338599</v>
      </c>
      <c r="G578">
        <v>2</v>
      </c>
      <c r="H578" s="8">
        <v>48.405061087109402</v>
      </c>
      <c r="J578">
        <f t="shared" si="18"/>
        <v>0.30399999999999999</v>
      </c>
      <c r="AE578">
        <v>32</v>
      </c>
    </row>
    <row r="579" spans="1:31" x14ac:dyDescent="0.3">
      <c r="A579" s="1">
        <v>577</v>
      </c>
      <c r="B579">
        <v>44</v>
      </c>
      <c r="C579">
        <v>44</v>
      </c>
      <c r="D579">
        <v>0.26183685143615743</v>
      </c>
      <c r="E579">
        <v>23</v>
      </c>
      <c r="F579">
        <v>7.0330623688111358E-3</v>
      </c>
      <c r="G579">
        <v>10</v>
      </c>
      <c r="H579" s="8">
        <v>436.60883282463902</v>
      </c>
      <c r="J579">
        <f t="shared" si="18"/>
        <v>0.66800000000000004</v>
      </c>
      <c r="AE579">
        <v>24</v>
      </c>
    </row>
    <row r="580" spans="1:31" x14ac:dyDescent="0.3">
      <c r="A580" s="1">
        <v>578</v>
      </c>
      <c r="B580">
        <v>44</v>
      </c>
      <c r="C580">
        <v>42</v>
      </c>
      <c r="D580">
        <v>0.45792304683527219</v>
      </c>
      <c r="E580">
        <v>12</v>
      </c>
      <c r="F580">
        <v>0.57178349886167945</v>
      </c>
      <c r="G580">
        <v>1</v>
      </c>
      <c r="H580" s="8">
        <v>743.93294936852806</v>
      </c>
      <c r="J580">
        <f t="shared" si="18"/>
        <v>0.85499999999999998</v>
      </c>
      <c r="AE580">
        <v>22</v>
      </c>
    </row>
    <row r="581" spans="1:31" x14ac:dyDescent="0.3">
      <c r="A581" s="1">
        <v>579</v>
      </c>
      <c r="B581">
        <v>44</v>
      </c>
      <c r="C581">
        <v>11</v>
      </c>
      <c r="D581">
        <v>0.29190477479521859</v>
      </c>
      <c r="E581">
        <v>34</v>
      </c>
      <c r="F581">
        <v>0.36924519635236941</v>
      </c>
      <c r="G581">
        <v>3</v>
      </c>
      <c r="H581" s="8">
        <v>479.96125818454101</v>
      </c>
      <c r="J581">
        <f t="shared" si="18"/>
        <v>0.70099999999999996</v>
      </c>
      <c r="AE581">
        <v>22</v>
      </c>
    </row>
    <row r="582" spans="1:31" x14ac:dyDescent="0.3">
      <c r="A582" s="1">
        <v>580</v>
      </c>
      <c r="B582">
        <v>44</v>
      </c>
      <c r="C582">
        <v>2</v>
      </c>
      <c r="D582">
        <v>0.18656593404607941</v>
      </c>
      <c r="E582">
        <v>34</v>
      </c>
      <c r="F582">
        <v>0.25456924031410771</v>
      </c>
      <c r="G582">
        <v>3</v>
      </c>
      <c r="H582" s="8">
        <v>22.527517973591198</v>
      </c>
      <c r="J582">
        <f t="shared" si="18"/>
        <v>0.245</v>
      </c>
      <c r="AE582">
        <v>22</v>
      </c>
    </row>
    <row r="583" spans="1:31" x14ac:dyDescent="0.3">
      <c r="A583" s="1">
        <v>581</v>
      </c>
      <c r="B583">
        <v>44</v>
      </c>
      <c r="C583">
        <v>82</v>
      </c>
      <c r="D583">
        <v>0.16948919806925969</v>
      </c>
      <c r="E583">
        <v>12</v>
      </c>
      <c r="F583">
        <v>0.55444028491360575</v>
      </c>
      <c r="G583">
        <v>1</v>
      </c>
      <c r="H583" s="8">
        <v>10.246361726299</v>
      </c>
      <c r="J583">
        <f t="shared" si="18"/>
        <v>0.16700000000000001</v>
      </c>
      <c r="AE583">
        <v>56</v>
      </c>
    </row>
    <row r="584" spans="1:31" x14ac:dyDescent="0.3">
      <c r="A584" s="1">
        <v>582</v>
      </c>
      <c r="B584">
        <v>44</v>
      </c>
      <c r="C584">
        <v>97</v>
      </c>
      <c r="D584">
        <v>0.27526689165142693</v>
      </c>
      <c r="E584">
        <v>71</v>
      </c>
      <c r="F584">
        <v>1.289206942817157E-2</v>
      </c>
      <c r="G584">
        <v>7</v>
      </c>
      <c r="H584" s="8">
        <v>767.79933784227205</v>
      </c>
      <c r="J584">
        <f t="shared" si="18"/>
        <v>0.86799999999999999</v>
      </c>
      <c r="AE584">
        <v>35</v>
      </c>
    </row>
    <row r="585" spans="1:31" x14ac:dyDescent="0.3">
      <c r="A585" s="1">
        <v>583</v>
      </c>
      <c r="B585">
        <v>44</v>
      </c>
      <c r="C585">
        <v>26</v>
      </c>
      <c r="D585">
        <v>0.32991197370924069</v>
      </c>
      <c r="E585">
        <v>12</v>
      </c>
      <c r="F585">
        <v>0.62301170317210408</v>
      </c>
      <c r="G585">
        <v>1</v>
      </c>
      <c r="H585" s="8">
        <v>111.741538404671</v>
      </c>
      <c r="J585">
        <f t="shared" si="18"/>
        <v>0.36799999999999999</v>
      </c>
      <c r="AE585">
        <v>42</v>
      </c>
    </row>
    <row r="586" spans="1:31" x14ac:dyDescent="0.3">
      <c r="A586" s="1">
        <v>584</v>
      </c>
      <c r="B586">
        <v>44</v>
      </c>
      <c r="C586">
        <v>60</v>
      </c>
      <c r="D586">
        <v>0.13122018156288301</v>
      </c>
      <c r="E586">
        <v>16</v>
      </c>
      <c r="F586">
        <v>5.3162568868512367E-3</v>
      </c>
      <c r="G586">
        <v>6</v>
      </c>
      <c r="H586" s="8">
        <v>636.69848560602099</v>
      </c>
      <c r="J586">
        <f t="shared" si="18"/>
        <v>0.80500000000000005</v>
      </c>
      <c r="AE586">
        <v>21</v>
      </c>
    </row>
    <row r="587" spans="1:31" x14ac:dyDescent="0.3">
      <c r="A587" s="1">
        <v>585</v>
      </c>
      <c r="B587">
        <v>44</v>
      </c>
      <c r="C587">
        <v>63</v>
      </c>
      <c r="D587">
        <v>0.14219906114067171</v>
      </c>
      <c r="E587">
        <v>23</v>
      </c>
      <c r="F587">
        <v>0.14051839642063599</v>
      </c>
      <c r="G587">
        <v>2</v>
      </c>
      <c r="H587" s="8">
        <v>787.24786281325703</v>
      </c>
      <c r="J587">
        <f t="shared" si="18"/>
        <v>0.88100000000000001</v>
      </c>
      <c r="AE587">
        <v>25</v>
      </c>
    </row>
    <row r="588" spans="1:31" x14ac:dyDescent="0.3">
      <c r="A588" s="1">
        <v>586</v>
      </c>
      <c r="B588">
        <v>44</v>
      </c>
      <c r="C588">
        <v>98</v>
      </c>
      <c r="D588">
        <v>0.40699373491409568</v>
      </c>
      <c r="E588">
        <v>56</v>
      </c>
      <c r="F588">
        <v>0.1350883549922399</v>
      </c>
      <c r="G588">
        <v>5</v>
      </c>
      <c r="H588" s="8">
        <v>1210.97034746807</v>
      </c>
      <c r="J588">
        <f t="shared" si="18"/>
        <v>0.97599999999999998</v>
      </c>
      <c r="AE588">
        <v>48</v>
      </c>
    </row>
    <row r="589" spans="1:31" x14ac:dyDescent="0.3">
      <c r="A589" s="1">
        <v>587</v>
      </c>
      <c r="B589">
        <v>44</v>
      </c>
      <c r="C589">
        <v>62</v>
      </c>
      <c r="D589">
        <v>8.9289186206554419E-2</v>
      </c>
      <c r="E589">
        <v>23</v>
      </c>
      <c r="F589">
        <v>7.7066787034302774E-4</v>
      </c>
      <c r="G589">
        <v>3</v>
      </c>
      <c r="H589" s="8">
        <v>15.4884895258495</v>
      </c>
      <c r="J589">
        <f t="shared" si="18"/>
        <v>0.20599999999999999</v>
      </c>
      <c r="AE589">
        <v>25</v>
      </c>
    </row>
    <row r="590" spans="1:31" x14ac:dyDescent="0.3">
      <c r="A590" s="1">
        <v>588</v>
      </c>
      <c r="B590">
        <v>44</v>
      </c>
      <c r="C590">
        <v>81</v>
      </c>
      <c r="D590">
        <v>0.25568444775431493</v>
      </c>
      <c r="E590">
        <v>21</v>
      </c>
      <c r="F590">
        <v>8.7600775561326658E-3</v>
      </c>
      <c r="G590">
        <v>8</v>
      </c>
      <c r="H590" s="8">
        <v>813.51481566729899</v>
      </c>
      <c r="J590">
        <f t="shared" si="18"/>
        <v>0.89600000000000002</v>
      </c>
      <c r="AE590">
        <v>52</v>
      </c>
    </row>
    <row r="591" spans="1:31" x14ac:dyDescent="0.3">
      <c r="A591" s="1">
        <v>589</v>
      </c>
      <c r="B591">
        <v>44</v>
      </c>
      <c r="C591">
        <v>92</v>
      </c>
      <c r="D591">
        <v>0.24391735904992359</v>
      </c>
      <c r="E591">
        <v>43</v>
      </c>
      <c r="F591">
        <v>4.844623688437702E-3</v>
      </c>
      <c r="G591">
        <v>5</v>
      </c>
      <c r="H591" s="8">
        <v>403.09394810284402</v>
      </c>
      <c r="J591">
        <f t="shared" si="18"/>
        <v>0.63</v>
      </c>
      <c r="AE591">
        <v>22</v>
      </c>
    </row>
    <row r="592" spans="1:31" x14ac:dyDescent="0.3">
      <c r="A592" s="1">
        <v>590</v>
      </c>
      <c r="B592">
        <v>44</v>
      </c>
      <c r="C592">
        <v>6</v>
      </c>
      <c r="D592">
        <v>0.31542691068293449</v>
      </c>
      <c r="E592">
        <v>108</v>
      </c>
      <c r="F592">
        <v>5.2587017445607179E-3</v>
      </c>
      <c r="G592">
        <v>16</v>
      </c>
      <c r="H592" s="8">
        <v>165.28830758832601</v>
      </c>
      <c r="J592">
        <f t="shared" si="18"/>
        <v>0.40400000000000003</v>
      </c>
      <c r="AE592">
        <v>29</v>
      </c>
    </row>
    <row r="593" spans="1:31" x14ac:dyDescent="0.3">
      <c r="A593" s="1">
        <v>591</v>
      </c>
      <c r="B593">
        <v>44</v>
      </c>
      <c r="C593">
        <v>50</v>
      </c>
      <c r="D593">
        <v>0.23055965545271889</v>
      </c>
      <c r="E593">
        <v>23</v>
      </c>
      <c r="F593">
        <v>9.148186426754662E-4</v>
      </c>
      <c r="G593">
        <v>2</v>
      </c>
      <c r="H593" s="8">
        <v>1087.2400823056801</v>
      </c>
      <c r="J593">
        <f t="shared" si="18"/>
        <v>0.95799999999999996</v>
      </c>
      <c r="AE593">
        <v>54</v>
      </c>
    </row>
    <row r="594" spans="1:31" x14ac:dyDescent="0.3">
      <c r="A594" s="1">
        <v>592</v>
      </c>
      <c r="B594">
        <v>44</v>
      </c>
      <c r="C594">
        <v>95</v>
      </c>
      <c r="D594">
        <v>0.18008311618863601</v>
      </c>
      <c r="E594">
        <v>41</v>
      </c>
      <c r="F594">
        <v>6.3567662736491171E-5</v>
      </c>
      <c r="G594">
        <v>4</v>
      </c>
      <c r="H594" s="8">
        <v>825.10679274662198</v>
      </c>
      <c r="J594">
        <f t="shared" si="18"/>
        <v>0.9</v>
      </c>
      <c r="AE594">
        <v>29</v>
      </c>
    </row>
    <row r="595" spans="1:31" x14ac:dyDescent="0.3">
      <c r="A595" s="1">
        <v>593</v>
      </c>
      <c r="B595">
        <v>44</v>
      </c>
      <c r="C595">
        <v>19</v>
      </c>
      <c r="D595">
        <v>0.23802317421661809</v>
      </c>
      <c r="E595">
        <v>12</v>
      </c>
      <c r="F595">
        <v>0.83240110867360584</v>
      </c>
      <c r="G595">
        <v>1</v>
      </c>
      <c r="H595" s="8">
        <v>10.0715177989967</v>
      </c>
      <c r="J595">
        <f t="shared" si="18"/>
        <v>0.16400000000000001</v>
      </c>
      <c r="AE595">
        <v>42</v>
      </c>
    </row>
    <row r="596" spans="1:31" x14ac:dyDescent="0.3">
      <c r="A596" s="1">
        <v>594</v>
      </c>
      <c r="B596">
        <v>44</v>
      </c>
      <c r="C596">
        <v>36</v>
      </c>
      <c r="D596">
        <v>0.15463050063025721</v>
      </c>
      <c r="E596">
        <v>21</v>
      </c>
      <c r="F596">
        <v>4.0603287099383149E-4</v>
      </c>
      <c r="G596">
        <v>13</v>
      </c>
      <c r="H596" s="8">
        <v>432.92928962136102</v>
      </c>
      <c r="J596">
        <f t="shared" si="18"/>
        <v>0.66300000000000003</v>
      </c>
      <c r="AE596">
        <v>22</v>
      </c>
    </row>
    <row r="597" spans="1:31" x14ac:dyDescent="0.3">
      <c r="A597" s="1">
        <v>595</v>
      </c>
      <c r="B597">
        <v>44</v>
      </c>
      <c r="C597">
        <v>39</v>
      </c>
      <c r="D597">
        <v>0.36895686268128419</v>
      </c>
      <c r="E597">
        <v>24</v>
      </c>
      <c r="F597">
        <v>2.4092364453565658E-3</v>
      </c>
      <c r="G597">
        <v>4</v>
      </c>
      <c r="H597" s="8">
        <v>833.01360770473605</v>
      </c>
      <c r="J597">
        <f t="shared" si="18"/>
        <v>0.90300000000000002</v>
      </c>
      <c r="AE597">
        <v>47</v>
      </c>
    </row>
    <row r="598" spans="1:31" x14ac:dyDescent="0.3">
      <c r="A598" s="1">
        <v>596</v>
      </c>
      <c r="B598">
        <v>44</v>
      </c>
      <c r="C598">
        <v>91</v>
      </c>
      <c r="D598">
        <v>0.17300152681194411</v>
      </c>
      <c r="E598">
        <v>23</v>
      </c>
      <c r="F598">
        <v>0.34795867843874612</v>
      </c>
      <c r="G598">
        <v>2</v>
      </c>
      <c r="H598" s="8">
        <v>5.0627415853189799</v>
      </c>
      <c r="J598">
        <f t="shared" si="18"/>
        <v>0.106</v>
      </c>
      <c r="AE598">
        <v>27</v>
      </c>
    </row>
    <row r="599" spans="1:31" x14ac:dyDescent="0.3">
      <c r="A599" s="1">
        <v>597</v>
      </c>
      <c r="B599">
        <v>44</v>
      </c>
      <c r="C599">
        <v>7</v>
      </c>
      <c r="D599">
        <v>0.1757450686514973</v>
      </c>
      <c r="E599">
        <v>34</v>
      </c>
      <c r="F599">
        <v>0.24172848485947149</v>
      </c>
      <c r="G599">
        <v>3</v>
      </c>
      <c r="H599" s="8">
        <v>338.96521388267701</v>
      </c>
      <c r="J599">
        <f t="shared" si="18"/>
        <v>0.53700000000000003</v>
      </c>
      <c r="AE599">
        <v>18</v>
      </c>
    </row>
    <row r="600" spans="1:31" x14ac:dyDescent="0.3">
      <c r="A600" s="1">
        <v>598</v>
      </c>
      <c r="B600">
        <v>44</v>
      </c>
      <c r="C600">
        <v>83</v>
      </c>
      <c r="D600">
        <v>0.1401573174738642</v>
      </c>
      <c r="E600">
        <v>12</v>
      </c>
      <c r="F600">
        <v>0.54214970296168163</v>
      </c>
      <c r="G600">
        <v>1</v>
      </c>
      <c r="H600" s="8">
        <v>357.14287980318602</v>
      </c>
      <c r="J600">
        <f t="shared" si="18"/>
        <v>0.56100000000000005</v>
      </c>
      <c r="AE600">
        <v>22</v>
      </c>
    </row>
    <row r="601" spans="1:31" x14ac:dyDescent="0.3">
      <c r="A601" s="1">
        <v>599</v>
      </c>
      <c r="B601">
        <v>44</v>
      </c>
      <c r="C601">
        <v>22</v>
      </c>
      <c r="D601">
        <v>0.22867729751837651</v>
      </c>
      <c r="E601">
        <v>33</v>
      </c>
      <c r="F601">
        <v>3.6912026160102192E-3</v>
      </c>
      <c r="G601">
        <v>3</v>
      </c>
      <c r="H601" s="8">
        <v>294.34817005748999</v>
      </c>
      <c r="J601">
        <f t="shared" si="18"/>
        <v>0.502</v>
      </c>
      <c r="AE601">
        <v>24</v>
      </c>
    </row>
    <row r="602" spans="1:31" x14ac:dyDescent="0.3">
      <c r="A602" s="1">
        <v>600</v>
      </c>
      <c r="B602">
        <v>43</v>
      </c>
      <c r="C602">
        <v>9</v>
      </c>
      <c r="D602">
        <v>0.27378657345740431</v>
      </c>
      <c r="E602">
        <v>12</v>
      </c>
      <c r="F602">
        <v>0.75954389165626945</v>
      </c>
      <c r="G602">
        <v>1</v>
      </c>
      <c r="H602" s="8">
        <v>1.6325864053438699</v>
      </c>
      <c r="J602">
        <f t="shared" si="18"/>
        <v>3.1E-2</v>
      </c>
      <c r="AE602">
        <v>15</v>
      </c>
    </row>
    <row r="603" spans="1:31" x14ac:dyDescent="0.3">
      <c r="A603" s="1">
        <v>601</v>
      </c>
      <c r="B603">
        <v>43</v>
      </c>
      <c r="C603">
        <v>4</v>
      </c>
      <c r="D603">
        <v>4.1282308831730737E-2</v>
      </c>
      <c r="E603">
        <v>58</v>
      </c>
      <c r="F603">
        <v>6.8816179764917126E-3</v>
      </c>
      <c r="G603">
        <v>7</v>
      </c>
      <c r="H603" s="8">
        <v>573.18666507408295</v>
      </c>
      <c r="J603">
        <f t="shared" si="18"/>
        <v>0.77200000000000002</v>
      </c>
      <c r="AE603">
        <v>40</v>
      </c>
    </row>
    <row r="604" spans="1:31" x14ac:dyDescent="0.3">
      <c r="A604" s="1">
        <v>602</v>
      </c>
      <c r="B604">
        <v>43</v>
      </c>
      <c r="C604">
        <v>86</v>
      </c>
      <c r="D604">
        <v>0.19076584614686601</v>
      </c>
      <c r="E604">
        <v>26</v>
      </c>
      <c r="F604">
        <v>6.3565991344519844E-3</v>
      </c>
      <c r="G604">
        <v>3</v>
      </c>
      <c r="H604" s="8">
        <v>679.259335347209</v>
      </c>
      <c r="J604">
        <f t="shared" si="18"/>
        <v>0.82499999999999996</v>
      </c>
      <c r="AE604">
        <v>21</v>
      </c>
    </row>
    <row r="605" spans="1:31" x14ac:dyDescent="0.3">
      <c r="A605" s="1">
        <v>603</v>
      </c>
      <c r="B605">
        <v>43</v>
      </c>
      <c r="C605">
        <v>68</v>
      </c>
      <c r="D605">
        <v>0.45988552648986358</v>
      </c>
      <c r="E605">
        <v>12</v>
      </c>
      <c r="F605">
        <v>0.52542991226796909</v>
      </c>
      <c r="G605">
        <v>1</v>
      </c>
      <c r="H605" s="8">
        <v>400.13835594276998</v>
      </c>
      <c r="J605">
        <f t="shared" si="18"/>
        <v>0.625</v>
      </c>
      <c r="AE605">
        <v>25</v>
      </c>
    </row>
    <row r="606" spans="1:31" x14ac:dyDescent="0.3">
      <c r="A606" s="1">
        <v>604</v>
      </c>
      <c r="B606">
        <v>43</v>
      </c>
      <c r="C606">
        <v>37</v>
      </c>
      <c r="D606">
        <v>7.6977154459014818E-2</v>
      </c>
      <c r="E606">
        <v>22</v>
      </c>
      <c r="F606">
        <v>3.056273268853531E-3</v>
      </c>
      <c r="G606">
        <v>8</v>
      </c>
      <c r="H606" s="8">
        <v>6.7338856675944498</v>
      </c>
      <c r="J606">
        <f t="shared" si="18"/>
        <v>0.127</v>
      </c>
      <c r="AE606">
        <v>23</v>
      </c>
    </row>
    <row r="607" spans="1:31" x14ac:dyDescent="0.3">
      <c r="A607" s="1">
        <v>605</v>
      </c>
      <c r="B607">
        <v>43</v>
      </c>
      <c r="C607">
        <v>45</v>
      </c>
      <c r="D607">
        <v>0.3385603493942424</v>
      </c>
      <c r="E607">
        <v>12</v>
      </c>
      <c r="F607">
        <v>0.57967684842969214</v>
      </c>
      <c r="G607">
        <v>1</v>
      </c>
      <c r="H607" s="8">
        <v>352.33126492484598</v>
      </c>
      <c r="J607">
        <f t="shared" si="18"/>
        <v>0.55500000000000005</v>
      </c>
      <c r="AE607">
        <v>46</v>
      </c>
    </row>
    <row r="608" spans="1:31" x14ac:dyDescent="0.3">
      <c r="A608" s="1">
        <v>606</v>
      </c>
      <c r="B608">
        <v>43</v>
      </c>
      <c r="C608">
        <v>14</v>
      </c>
      <c r="D608">
        <v>0.17534540944119731</v>
      </c>
      <c r="E608">
        <v>34</v>
      </c>
      <c r="F608">
        <v>0.43806121634928352</v>
      </c>
      <c r="G608">
        <v>3</v>
      </c>
      <c r="H608" s="8">
        <v>210.49482089803101</v>
      </c>
      <c r="J608">
        <f t="shared" si="18"/>
        <v>0.439</v>
      </c>
      <c r="AE608">
        <v>32</v>
      </c>
    </row>
    <row r="609" spans="1:31" x14ac:dyDescent="0.3">
      <c r="A609" s="1">
        <v>607</v>
      </c>
      <c r="B609">
        <v>43</v>
      </c>
      <c r="C609">
        <v>94</v>
      </c>
      <c r="D609">
        <v>0.30228227838979188</v>
      </c>
      <c r="E609">
        <v>34</v>
      </c>
      <c r="F609">
        <v>0.18832603941276649</v>
      </c>
      <c r="G609">
        <v>3</v>
      </c>
      <c r="H609" s="8">
        <v>20.329701650046999</v>
      </c>
      <c r="J609">
        <f t="shared" si="18"/>
        <v>0.23400000000000001</v>
      </c>
      <c r="AE609">
        <v>25</v>
      </c>
    </row>
    <row r="610" spans="1:31" x14ac:dyDescent="0.3">
      <c r="A610" s="1">
        <v>608</v>
      </c>
      <c r="B610">
        <v>43</v>
      </c>
      <c r="C610">
        <v>80</v>
      </c>
      <c r="D610">
        <v>0.1981555065688152</v>
      </c>
      <c r="E610">
        <v>31</v>
      </c>
      <c r="F610">
        <v>1.88853892010231E-2</v>
      </c>
      <c r="G610">
        <v>3</v>
      </c>
      <c r="H610" s="8">
        <v>363.82672143017902</v>
      </c>
      <c r="J610">
        <f t="shared" si="18"/>
        <v>0.57099999999999995</v>
      </c>
      <c r="AE610">
        <v>28</v>
      </c>
    </row>
    <row r="611" spans="1:31" x14ac:dyDescent="0.3">
      <c r="A611" s="1">
        <v>609</v>
      </c>
      <c r="B611">
        <v>43</v>
      </c>
      <c r="C611">
        <v>72</v>
      </c>
      <c r="D611">
        <v>7.0888785588150649E-2</v>
      </c>
      <c r="E611">
        <v>24</v>
      </c>
      <c r="F611">
        <v>1.368964071178631E-2</v>
      </c>
      <c r="G611">
        <v>3</v>
      </c>
      <c r="H611" s="8">
        <v>20.588370405324198</v>
      </c>
      <c r="J611">
        <f t="shared" si="18"/>
        <v>0.23599999999999999</v>
      </c>
      <c r="AE611">
        <v>32</v>
      </c>
    </row>
    <row r="612" spans="1:31" x14ac:dyDescent="0.3">
      <c r="A612" s="1">
        <v>610</v>
      </c>
      <c r="B612">
        <v>43</v>
      </c>
      <c r="C612">
        <v>88</v>
      </c>
      <c r="D612">
        <v>0.1102918823315584</v>
      </c>
      <c r="E612">
        <v>23</v>
      </c>
      <c r="F612">
        <v>0.22868216397300509</v>
      </c>
      <c r="G612">
        <v>2</v>
      </c>
      <c r="H612" s="8">
        <v>1034.2755647199999</v>
      </c>
      <c r="J612">
        <f t="shared" si="18"/>
        <v>0.94799999999999995</v>
      </c>
      <c r="AE612">
        <v>23</v>
      </c>
    </row>
    <row r="613" spans="1:31" x14ac:dyDescent="0.3">
      <c r="A613" s="1">
        <v>611</v>
      </c>
      <c r="B613">
        <v>43</v>
      </c>
      <c r="C613">
        <v>89</v>
      </c>
      <c r="D613">
        <v>0.18625341860919911</v>
      </c>
      <c r="E613">
        <v>12</v>
      </c>
      <c r="F613">
        <v>0.64216722515252322</v>
      </c>
      <c r="G613">
        <v>1</v>
      </c>
      <c r="H613" s="8">
        <v>379.88595974277303</v>
      </c>
      <c r="J613">
        <f t="shared" si="18"/>
        <v>0.59599999999999997</v>
      </c>
      <c r="AE613">
        <v>46</v>
      </c>
    </row>
    <row r="614" spans="1:31" x14ac:dyDescent="0.3">
      <c r="A614" s="1">
        <v>612</v>
      </c>
      <c r="B614">
        <v>43</v>
      </c>
      <c r="C614">
        <v>7</v>
      </c>
      <c r="D614">
        <v>0.1757450686514973</v>
      </c>
      <c r="E614">
        <v>12</v>
      </c>
      <c r="F614">
        <v>0.87715275989886676</v>
      </c>
      <c r="G614">
        <v>1</v>
      </c>
      <c r="H614" s="8">
        <v>3.7279568105529202</v>
      </c>
      <c r="J614">
        <f t="shared" ref="J614:J677" si="19">_xlfn.PERCENTRANK.EXC($H$2:$H$4601,H614)</f>
        <v>8.3000000000000004E-2</v>
      </c>
      <c r="AE614">
        <v>25</v>
      </c>
    </row>
    <row r="615" spans="1:31" x14ac:dyDescent="0.3">
      <c r="A615" s="1">
        <v>613</v>
      </c>
      <c r="B615">
        <v>43</v>
      </c>
      <c r="C615">
        <v>43</v>
      </c>
      <c r="D615">
        <v>8.3269379190205897E-2</v>
      </c>
      <c r="E615">
        <v>19</v>
      </c>
      <c r="F615">
        <v>8.0976854288417228E-4</v>
      </c>
      <c r="G615">
        <v>7</v>
      </c>
      <c r="H615" s="8">
        <v>946.88315550530206</v>
      </c>
      <c r="J615">
        <f t="shared" si="19"/>
        <v>0.93300000000000005</v>
      </c>
      <c r="AE615">
        <v>38</v>
      </c>
    </row>
    <row r="616" spans="1:31" x14ac:dyDescent="0.3">
      <c r="A616" s="1">
        <v>614</v>
      </c>
      <c r="B616">
        <v>43</v>
      </c>
      <c r="C616">
        <v>75</v>
      </c>
      <c r="D616">
        <v>0.55151831813902297</v>
      </c>
      <c r="E616">
        <v>12</v>
      </c>
      <c r="F616">
        <v>0.54871070207565531</v>
      </c>
      <c r="G616">
        <v>1</v>
      </c>
      <c r="H616" s="8">
        <v>32.677690142757299</v>
      </c>
      <c r="J616">
        <f t="shared" si="19"/>
        <v>0.27600000000000002</v>
      </c>
      <c r="AE616">
        <v>27</v>
      </c>
    </row>
    <row r="617" spans="1:31" x14ac:dyDescent="0.3">
      <c r="A617" s="1">
        <v>615</v>
      </c>
      <c r="B617">
        <v>43</v>
      </c>
      <c r="C617">
        <v>20</v>
      </c>
      <c r="D617">
        <v>0.21014120798948771</v>
      </c>
      <c r="E617">
        <v>70</v>
      </c>
      <c r="F617">
        <v>5.3842434769597707E-4</v>
      </c>
      <c r="G617">
        <v>11</v>
      </c>
      <c r="H617" s="8">
        <v>201.93072229287301</v>
      </c>
      <c r="J617">
        <f t="shared" si="19"/>
        <v>0.433</v>
      </c>
      <c r="AE617">
        <v>22</v>
      </c>
    </row>
    <row r="618" spans="1:31" x14ac:dyDescent="0.3">
      <c r="A618" s="1">
        <v>616</v>
      </c>
      <c r="B618">
        <v>43</v>
      </c>
      <c r="C618">
        <v>47</v>
      </c>
      <c r="D618">
        <v>0.1689110317472047</v>
      </c>
      <c r="E618">
        <v>27</v>
      </c>
      <c r="F618">
        <v>2.233879863614775E-3</v>
      </c>
      <c r="G618">
        <v>6</v>
      </c>
      <c r="H618" s="8">
        <v>694.82746355505401</v>
      </c>
      <c r="J618">
        <f t="shared" si="19"/>
        <v>0.83299999999999996</v>
      </c>
      <c r="AE618">
        <v>26</v>
      </c>
    </row>
    <row r="619" spans="1:31" x14ac:dyDescent="0.3">
      <c r="A619" s="1">
        <v>617</v>
      </c>
      <c r="B619">
        <v>43</v>
      </c>
      <c r="C619">
        <v>25</v>
      </c>
      <c r="D619">
        <v>0.28447613029596042</v>
      </c>
      <c r="E619">
        <v>12</v>
      </c>
      <c r="F619">
        <v>0.67735254513736598</v>
      </c>
      <c r="G619">
        <v>1</v>
      </c>
      <c r="H619" s="8">
        <v>138.58765914510099</v>
      </c>
      <c r="J619">
        <f t="shared" si="19"/>
        <v>0.38800000000000001</v>
      </c>
      <c r="AE619">
        <v>28</v>
      </c>
    </row>
    <row r="620" spans="1:31" x14ac:dyDescent="0.3">
      <c r="A620" s="1">
        <v>618</v>
      </c>
      <c r="B620">
        <v>43</v>
      </c>
      <c r="C620">
        <v>98</v>
      </c>
      <c r="D620">
        <v>0.40699373491409568</v>
      </c>
      <c r="E620">
        <v>45</v>
      </c>
      <c r="F620">
        <v>9.936781271216949E-2</v>
      </c>
      <c r="G620">
        <v>4</v>
      </c>
      <c r="H620" s="8">
        <v>580.93799678990604</v>
      </c>
      <c r="J620">
        <f t="shared" si="19"/>
        <v>0.77700000000000002</v>
      </c>
      <c r="AE620">
        <v>26</v>
      </c>
    </row>
    <row r="621" spans="1:31" x14ac:dyDescent="0.3">
      <c r="A621" s="1">
        <v>619</v>
      </c>
      <c r="B621">
        <v>43</v>
      </c>
      <c r="C621">
        <v>0</v>
      </c>
      <c r="D621">
        <v>0.1568115882169393</v>
      </c>
      <c r="E621">
        <v>34</v>
      </c>
      <c r="F621">
        <v>0.51897294854406339</v>
      </c>
      <c r="G621">
        <v>3</v>
      </c>
      <c r="H621" s="8">
        <v>236.11723430620901</v>
      </c>
      <c r="J621">
        <f t="shared" si="19"/>
        <v>0.45700000000000002</v>
      </c>
      <c r="AE621">
        <v>15</v>
      </c>
    </row>
    <row r="622" spans="1:31" x14ac:dyDescent="0.3">
      <c r="A622" s="1">
        <v>620</v>
      </c>
      <c r="B622">
        <v>43</v>
      </c>
      <c r="C622">
        <v>58</v>
      </c>
      <c r="D622">
        <v>0.177693949599459</v>
      </c>
      <c r="E622">
        <v>12</v>
      </c>
      <c r="F622">
        <v>0.46432490034361429</v>
      </c>
      <c r="G622">
        <v>1</v>
      </c>
      <c r="H622" s="8">
        <v>2.6293442893627801</v>
      </c>
      <c r="J622">
        <f t="shared" si="19"/>
        <v>6.0999999999999999E-2</v>
      </c>
      <c r="AE622">
        <v>30</v>
      </c>
    </row>
    <row r="623" spans="1:31" x14ac:dyDescent="0.3">
      <c r="A623" s="1">
        <v>621</v>
      </c>
      <c r="B623">
        <v>43</v>
      </c>
      <c r="C623">
        <v>59</v>
      </c>
      <c r="D623">
        <v>0.1511670739552764</v>
      </c>
      <c r="E623">
        <v>12</v>
      </c>
      <c r="F623">
        <v>0.41436207855367863</v>
      </c>
      <c r="G623">
        <v>1</v>
      </c>
      <c r="H623" s="8">
        <v>2.8911304790541799</v>
      </c>
      <c r="J623">
        <f t="shared" si="19"/>
        <v>6.8000000000000005E-2</v>
      </c>
      <c r="AE623">
        <v>23</v>
      </c>
    </row>
    <row r="624" spans="1:31" x14ac:dyDescent="0.3">
      <c r="A624" s="1">
        <v>622</v>
      </c>
      <c r="B624">
        <v>43</v>
      </c>
      <c r="C624">
        <v>85</v>
      </c>
      <c r="D624">
        <v>0.16946559344125059</v>
      </c>
      <c r="E624">
        <v>24</v>
      </c>
      <c r="F624">
        <v>9.3385237846865515E-3</v>
      </c>
      <c r="G624">
        <v>3</v>
      </c>
      <c r="H624" s="8">
        <v>358.87721532643798</v>
      </c>
      <c r="J624">
        <f t="shared" si="19"/>
        <v>0.56399999999999995</v>
      </c>
      <c r="AE624">
        <v>27</v>
      </c>
    </row>
    <row r="625" spans="1:31" x14ac:dyDescent="0.3">
      <c r="A625" s="1">
        <v>623</v>
      </c>
      <c r="B625">
        <v>43</v>
      </c>
      <c r="C625">
        <v>63</v>
      </c>
      <c r="D625">
        <v>0.14219906114067171</v>
      </c>
      <c r="E625">
        <v>12</v>
      </c>
      <c r="F625">
        <v>0.35634928113738917</v>
      </c>
      <c r="G625">
        <v>1</v>
      </c>
      <c r="H625" s="8">
        <v>2.7731585477320899</v>
      </c>
      <c r="J625">
        <f t="shared" si="19"/>
        <v>6.4000000000000001E-2</v>
      </c>
      <c r="AE625">
        <v>39</v>
      </c>
    </row>
    <row r="626" spans="1:31" x14ac:dyDescent="0.3">
      <c r="A626" s="1">
        <v>624</v>
      </c>
      <c r="B626">
        <v>43</v>
      </c>
      <c r="C626">
        <v>90</v>
      </c>
      <c r="D626">
        <v>0.16202718072411351</v>
      </c>
      <c r="E626">
        <v>23</v>
      </c>
      <c r="F626">
        <v>0.34105346423703792</v>
      </c>
      <c r="G626">
        <v>2</v>
      </c>
      <c r="H626" s="8">
        <v>563.51347681563095</v>
      </c>
      <c r="J626">
        <f t="shared" si="19"/>
        <v>0.76500000000000001</v>
      </c>
      <c r="AE626">
        <v>16</v>
      </c>
    </row>
    <row r="627" spans="1:31" x14ac:dyDescent="0.3">
      <c r="A627" s="1">
        <v>625</v>
      </c>
      <c r="B627">
        <v>43</v>
      </c>
      <c r="C627">
        <v>83</v>
      </c>
      <c r="D627">
        <v>0.1401573174738642</v>
      </c>
      <c r="E627">
        <v>26</v>
      </c>
      <c r="F627">
        <v>1.86987361153957E-3</v>
      </c>
      <c r="G627">
        <v>5</v>
      </c>
      <c r="H627" s="8">
        <v>435.74721540827898</v>
      </c>
      <c r="J627">
        <f t="shared" si="19"/>
        <v>0.66700000000000004</v>
      </c>
      <c r="AE627">
        <v>63</v>
      </c>
    </row>
    <row r="628" spans="1:31" x14ac:dyDescent="0.3">
      <c r="A628" s="1">
        <v>626</v>
      </c>
      <c r="B628">
        <v>43</v>
      </c>
      <c r="C628">
        <v>51</v>
      </c>
      <c r="D628">
        <v>0.2236847634824001</v>
      </c>
      <c r="E628">
        <v>23</v>
      </c>
      <c r="F628">
        <v>1.1157874503084941E-3</v>
      </c>
      <c r="G628">
        <v>3</v>
      </c>
      <c r="H628" s="8">
        <v>1182.5876905635801</v>
      </c>
      <c r="J628">
        <f t="shared" si="19"/>
        <v>0.97299999999999998</v>
      </c>
      <c r="AE628">
        <v>24</v>
      </c>
    </row>
    <row r="629" spans="1:31" x14ac:dyDescent="0.3">
      <c r="A629" s="1">
        <v>627</v>
      </c>
      <c r="B629">
        <v>43</v>
      </c>
      <c r="C629">
        <v>29</v>
      </c>
      <c r="D629">
        <v>0.28200961721511048</v>
      </c>
      <c r="E629">
        <v>23</v>
      </c>
      <c r="F629">
        <v>0.23436957513368259</v>
      </c>
      <c r="G629">
        <v>2</v>
      </c>
      <c r="H629" s="8">
        <v>723.08105042209502</v>
      </c>
      <c r="J629">
        <f t="shared" si="19"/>
        <v>0.84499999999999997</v>
      </c>
      <c r="AE629">
        <v>61</v>
      </c>
    </row>
    <row r="630" spans="1:31" x14ac:dyDescent="0.3">
      <c r="A630" s="1">
        <v>628</v>
      </c>
      <c r="B630">
        <v>43</v>
      </c>
      <c r="C630">
        <v>3</v>
      </c>
      <c r="D630">
        <v>0.2248316730769585</v>
      </c>
      <c r="E630">
        <v>12</v>
      </c>
      <c r="F630">
        <v>0.87859531456700324</v>
      </c>
      <c r="G630">
        <v>1</v>
      </c>
      <c r="H630" s="8">
        <v>51.188155380688798</v>
      </c>
      <c r="J630">
        <f t="shared" si="19"/>
        <v>0.31</v>
      </c>
      <c r="AE630">
        <v>22</v>
      </c>
    </row>
    <row r="631" spans="1:31" x14ac:dyDescent="0.3">
      <c r="A631" s="1">
        <v>629</v>
      </c>
      <c r="B631">
        <v>43</v>
      </c>
      <c r="C631">
        <v>41</v>
      </c>
      <c r="D631">
        <v>0.11820876042135819</v>
      </c>
      <c r="E631">
        <v>12</v>
      </c>
      <c r="F631">
        <v>0.55832984200779523</v>
      </c>
      <c r="G631">
        <v>1</v>
      </c>
      <c r="H631" s="8">
        <v>8.4639269794466507</v>
      </c>
      <c r="J631">
        <f t="shared" si="19"/>
        <v>0.151</v>
      </c>
      <c r="AE631">
        <v>43</v>
      </c>
    </row>
    <row r="632" spans="1:31" x14ac:dyDescent="0.3">
      <c r="A632" s="1">
        <v>630</v>
      </c>
      <c r="B632">
        <v>43</v>
      </c>
      <c r="C632">
        <v>48</v>
      </c>
      <c r="D632">
        <v>0.40358826050173818</v>
      </c>
      <c r="E632">
        <v>23</v>
      </c>
      <c r="F632">
        <v>5.9249825240509757E-2</v>
      </c>
      <c r="G632">
        <v>2</v>
      </c>
      <c r="H632" s="8">
        <v>13.533601104620701</v>
      </c>
      <c r="J632">
        <f t="shared" si="19"/>
        <v>0.19600000000000001</v>
      </c>
      <c r="AE632">
        <v>25</v>
      </c>
    </row>
    <row r="633" spans="1:31" x14ac:dyDescent="0.3">
      <c r="A633" s="1">
        <v>631</v>
      </c>
      <c r="B633">
        <v>43</v>
      </c>
      <c r="C633">
        <v>39</v>
      </c>
      <c r="D633">
        <v>0.36895686268128419</v>
      </c>
      <c r="E633">
        <v>12</v>
      </c>
      <c r="F633">
        <v>0.51888852512692896</v>
      </c>
      <c r="G633">
        <v>1</v>
      </c>
      <c r="H633" s="8">
        <v>451.09383504469298</v>
      </c>
      <c r="J633">
        <f t="shared" si="19"/>
        <v>0.67700000000000005</v>
      </c>
      <c r="AE633">
        <v>52</v>
      </c>
    </row>
    <row r="634" spans="1:31" x14ac:dyDescent="0.3">
      <c r="A634" s="1">
        <v>632</v>
      </c>
      <c r="B634">
        <v>43</v>
      </c>
      <c r="C634">
        <v>95</v>
      </c>
      <c r="D634">
        <v>0.18008311618863601</v>
      </c>
      <c r="E634">
        <v>42</v>
      </c>
      <c r="F634">
        <v>7.1717166306867891E-4</v>
      </c>
      <c r="G634">
        <v>7</v>
      </c>
      <c r="H634" s="8">
        <v>193.25772739213599</v>
      </c>
      <c r="J634">
        <f t="shared" si="19"/>
        <v>0.42699999999999999</v>
      </c>
      <c r="AE634">
        <v>31</v>
      </c>
    </row>
    <row r="635" spans="1:31" x14ac:dyDescent="0.3">
      <c r="A635" s="1">
        <v>633</v>
      </c>
      <c r="B635">
        <v>43</v>
      </c>
      <c r="C635">
        <v>69</v>
      </c>
      <c r="D635">
        <v>0.21653806748239671</v>
      </c>
      <c r="E635">
        <v>12</v>
      </c>
      <c r="F635">
        <v>0.51083254746500251</v>
      </c>
      <c r="G635">
        <v>1</v>
      </c>
      <c r="H635" s="8">
        <v>398.76397861070001</v>
      </c>
      <c r="J635">
        <f t="shared" si="19"/>
        <v>0.623</v>
      </c>
      <c r="AE635">
        <v>21</v>
      </c>
    </row>
    <row r="636" spans="1:31" x14ac:dyDescent="0.3">
      <c r="A636" s="1">
        <v>634</v>
      </c>
      <c r="B636">
        <v>43</v>
      </c>
      <c r="C636">
        <v>35</v>
      </c>
      <c r="D636">
        <v>0.13095275272303691</v>
      </c>
      <c r="E636">
        <v>12</v>
      </c>
      <c r="F636">
        <v>0.60906719801192388</v>
      </c>
      <c r="G636">
        <v>1</v>
      </c>
      <c r="H636" s="8">
        <v>73.375102339081906</v>
      </c>
      <c r="J636">
        <f t="shared" si="19"/>
        <v>0.33600000000000002</v>
      </c>
      <c r="AE636">
        <v>56</v>
      </c>
    </row>
    <row r="637" spans="1:31" x14ac:dyDescent="0.3">
      <c r="A637" s="1">
        <v>635</v>
      </c>
      <c r="B637">
        <v>43</v>
      </c>
      <c r="C637">
        <v>27</v>
      </c>
      <c r="D637">
        <v>0.20020939709082539</v>
      </c>
      <c r="E637">
        <v>12</v>
      </c>
      <c r="F637">
        <v>0.69714148760421624</v>
      </c>
      <c r="G637">
        <v>1</v>
      </c>
      <c r="H637" s="8">
        <v>258.113672754687</v>
      </c>
      <c r="J637">
        <f t="shared" si="19"/>
        <v>0.47399999999999998</v>
      </c>
      <c r="AE637">
        <v>18</v>
      </c>
    </row>
    <row r="638" spans="1:31" x14ac:dyDescent="0.3">
      <c r="A638" s="1">
        <v>636</v>
      </c>
      <c r="B638">
        <v>43</v>
      </c>
      <c r="C638">
        <v>21</v>
      </c>
      <c r="D638">
        <v>0.4503320396789865</v>
      </c>
      <c r="E638">
        <v>23</v>
      </c>
      <c r="F638">
        <v>0.33777491674852972</v>
      </c>
      <c r="G638">
        <v>2</v>
      </c>
      <c r="H638" s="8">
        <v>555.59643771309095</v>
      </c>
      <c r="J638">
        <f t="shared" si="19"/>
        <v>0.76</v>
      </c>
      <c r="AE638">
        <v>39</v>
      </c>
    </row>
    <row r="639" spans="1:31" x14ac:dyDescent="0.3">
      <c r="A639" s="1">
        <v>637</v>
      </c>
      <c r="B639">
        <v>43</v>
      </c>
      <c r="C639">
        <v>55</v>
      </c>
      <c r="D639">
        <v>9.2631436762756189E-2</v>
      </c>
      <c r="E639">
        <v>23</v>
      </c>
      <c r="F639">
        <v>1.313770720889011E-4</v>
      </c>
      <c r="G639">
        <v>11</v>
      </c>
      <c r="H639" s="8">
        <v>375.71708614737599</v>
      </c>
      <c r="J639">
        <f t="shared" si="19"/>
        <v>0.59199999999999997</v>
      </c>
      <c r="AE639">
        <v>30</v>
      </c>
    </row>
    <row r="640" spans="1:31" x14ac:dyDescent="0.3">
      <c r="A640" s="1">
        <v>638</v>
      </c>
      <c r="B640">
        <v>43</v>
      </c>
      <c r="C640">
        <v>11</v>
      </c>
      <c r="D640">
        <v>0.29190477479521859</v>
      </c>
      <c r="E640">
        <v>23</v>
      </c>
      <c r="F640">
        <v>0.56266121342887288</v>
      </c>
      <c r="G640">
        <v>2</v>
      </c>
      <c r="H640" s="8">
        <v>393.58613029852398</v>
      </c>
      <c r="J640">
        <f t="shared" si="19"/>
        <v>0.61799999999999999</v>
      </c>
      <c r="AE640">
        <v>36</v>
      </c>
    </row>
    <row r="641" spans="1:31" x14ac:dyDescent="0.3">
      <c r="A641" s="1">
        <v>639</v>
      </c>
      <c r="B641">
        <v>43</v>
      </c>
      <c r="C641">
        <v>42</v>
      </c>
      <c r="D641">
        <v>0.45792304683527219</v>
      </c>
      <c r="E641">
        <v>23</v>
      </c>
      <c r="F641">
        <v>3.565347338777732E-3</v>
      </c>
      <c r="G641">
        <v>3</v>
      </c>
      <c r="H641" s="8">
        <v>396.89558341686597</v>
      </c>
      <c r="J641">
        <f t="shared" si="19"/>
        <v>0.62</v>
      </c>
      <c r="AE641">
        <v>23</v>
      </c>
    </row>
    <row r="642" spans="1:31" x14ac:dyDescent="0.3">
      <c r="A642" s="1">
        <v>640</v>
      </c>
      <c r="B642">
        <v>43</v>
      </c>
      <c r="C642">
        <v>84</v>
      </c>
      <c r="D642">
        <v>0.36592294291550059</v>
      </c>
      <c r="E642">
        <v>12</v>
      </c>
      <c r="F642">
        <v>0.52365178680993141</v>
      </c>
      <c r="G642">
        <v>1</v>
      </c>
      <c r="H642" s="8">
        <v>2.0453624116250899</v>
      </c>
      <c r="J642">
        <f t="shared" si="19"/>
        <v>4.5999999999999999E-2</v>
      </c>
      <c r="AE642">
        <v>46</v>
      </c>
    </row>
    <row r="643" spans="1:31" x14ac:dyDescent="0.3">
      <c r="A643" s="1">
        <v>641</v>
      </c>
      <c r="B643">
        <v>43</v>
      </c>
      <c r="C643">
        <v>38</v>
      </c>
      <c r="D643">
        <v>0.21841528770478311</v>
      </c>
      <c r="E643">
        <v>23</v>
      </c>
      <c r="F643">
        <v>4.7120763852291237E-3</v>
      </c>
      <c r="G643">
        <v>2</v>
      </c>
      <c r="H643" s="8">
        <v>683.00940678085203</v>
      </c>
      <c r="J643">
        <f t="shared" si="19"/>
        <v>0.82599999999999996</v>
      </c>
      <c r="AE643">
        <v>47</v>
      </c>
    </row>
    <row r="644" spans="1:31" x14ac:dyDescent="0.3">
      <c r="A644" s="1">
        <v>642</v>
      </c>
      <c r="B644">
        <v>43</v>
      </c>
      <c r="C644">
        <v>54</v>
      </c>
      <c r="D644">
        <v>0.1104822685692675</v>
      </c>
      <c r="E644">
        <v>23</v>
      </c>
      <c r="F644">
        <v>0.11175347999573371</v>
      </c>
      <c r="G644">
        <v>2</v>
      </c>
      <c r="H644" s="8">
        <v>766.926522917493</v>
      </c>
      <c r="J644">
        <f t="shared" si="19"/>
        <v>0.86799999999999999</v>
      </c>
      <c r="AE644">
        <v>16</v>
      </c>
    </row>
    <row r="645" spans="1:31" x14ac:dyDescent="0.3">
      <c r="A645" s="1">
        <v>643</v>
      </c>
      <c r="B645">
        <v>43</v>
      </c>
      <c r="C645">
        <v>97</v>
      </c>
      <c r="D645">
        <v>0.27526689165142693</v>
      </c>
      <c r="E645">
        <v>12</v>
      </c>
      <c r="F645">
        <v>0.68802791477845804</v>
      </c>
      <c r="G645">
        <v>1</v>
      </c>
      <c r="H645" s="8">
        <v>2.3649188172263398</v>
      </c>
      <c r="J645">
        <f t="shared" si="19"/>
        <v>5.3999999999999999E-2</v>
      </c>
      <c r="AE645">
        <v>48</v>
      </c>
    </row>
    <row r="646" spans="1:31" x14ac:dyDescent="0.3">
      <c r="A646" s="1">
        <v>644</v>
      </c>
      <c r="B646">
        <v>43</v>
      </c>
      <c r="C646">
        <v>23</v>
      </c>
      <c r="D646">
        <v>0.40758095572250019</v>
      </c>
      <c r="E646">
        <v>33</v>
      </c>
      <c r="F646">
        <v>4.6424112978704629E-4</v>
      </c>
      <c r="G646">
        <v>7</v>
      </c>
      <c r="H646" s="8">
        <v>334.70803097592898</v>
      </c>
      <c r="J646">
        <f t="shared" si="19"/>
        <v>0.53300000000000003</v>
      </c>
      <c r="AE646">
        <v>25</v>
      </c>
    </row>
    <row r="647" spans="1:31" x14ac:dyDescent="0.3">
      <c r="A647" s="1">
        <v>645</v>
      </c>
      <c r="B647">
        <v>43</v>
      </c>
      <c r="C647">
        <v>22</v>
      </c>
      <c r="D647">
        <v>0.22867729751837651</v>
      </c>
      <c r="E647">
        <v>32</v>
      </c>
      <c r="F647">
        <v>2.4139888100012108E-3</v>
      </c>
      <c r="G647">
        <v>5</v>
      </c>
      <c r="H647" s="8">
        <v>797.40158253219204</v>
      </c>
      <c r="J647">
        <f t="shared" si="19"/>
        <v>0.88800000000000001</v>
      </c>
      <c r="AE647">
        <v>32</v>
      </c>
    </row>
    <row r="648" spans="1:31" x14ac:dyDescent="0.3">
      <c r="A648" s="1">
        <v>646</v>
      </c>
      <c r="B648">
        <v>43</v>
      </c>
      <c r="C648">
        <v>5</v>
      </c>
      <c r="D648">
        <v>0.2116273283976616</v>
      </c>
      <c r="E648">
        <v>12</v>
      </c>
      <c r="F648">
        <v>0.79877766199238731</v>
      </c>
      <c r="G648">
        <v>1</v>
      </c>
      <c r="H648" s="8">
        <v>157.54166990887799</v>
      </c>
      <c r="J648">
        <f t="shared" si="19"/>
        <v>0.39900000000000002</v>
      </c>
      <c r="AE648">
        <v>15</v>
      </c>
    </row>
    <row r="649" spans="1:31" x14ac:dyDescent="0.3">
      <c r="A649" s="1">
        <v>647</v>
      </c>
      <c r="B649">
        <v>43</v>
      </c>
      <c r="C649">
        <v>44</v>
      </c>
      <c r="D649">
        <v>0.26183685143615743</v>
      </c>
      <c r="E649">
        <v>24</v>
      </c>
      <c r="F649">
        <v>5.2233915725173191E-3</v>
      </c>
      <c r="G649">
        <v>5</v>
      </c>
      <c r="H649" s="8">
        <v>1765.86650614369</v>
      </c>
      <c r="J649">
        <f t="shared" si="19"/>
        <v>0.996</v>
      </c>
      <c r="AE649">
        <v>27</v>
      </c>
    </row>
    <row r="650" spans="1:31" x14ac:dyDescent="0.3">
      <c r="A650" s="1">
        <v>648</v>
      </c>
      <c r="B650">
        <v>43</v>
      </c>
      <c r="C650">
        <v>99</v>
      </c>
      <c r="D650">
        <v>0.21451887829456129</v>
      </c>
      <c r="E650">
        <v>45</v>
      </c>
      <c r="F650">
        <v>0.45428060480878218</v>
      </c>
      <c r="G650">
        <v>4</v>
      </c>
      <c r="H650" s="8">
        <v>310.222725723125</v>
      </c>
      <c r="J650">
        <f t="shared" si="19"/>
        <v>0.51500000000000001</v>
      </c>
      <c r="AE650">
        <v>28</v>
      </c>
    </row>
    <row r="651" spans="1:31" x14ac:dyDescent="0.3">
      <c r="A651" s="1">
        <v>649</v>
      </c>
      <c r="B651">
        <v>43</v>
      </c>
      <c r="C651">
        <v>96</v>
      </c>
      <c r="D651">
        <v>0.31376561084710042</v>
      </c>
      <c r="E651">
        <v>43</v>
      </c>
      <c r="F651">
        <v>1.789238636629803E-3</v>
      </c>
      <c r="G651">
        <v>6</v>
      </c>
      <c r="H651" s="8">
        <v>654.13383211773998</v>
      </c>
      <c r="J651">
        <f t="shared" si="19"/>
        <v>0.81399999999999995</v>
      </c>
      <c r="AE651">
        <v>22</v>
      </c>
    </row>
    <row r="652" spans="1:31" x14ac:dyDescent="0.3">
      <c r="A652" s="1">
        <v>650</v>
      </c>
      <c r="B652">
        <v>43</v>
      </c>
      <c r="C652">
        <v>92</v>
      </c>
      <c r="D652">
        <v>0.24391735904992359</v>
      </c>
      <c r="E652">
        <v>23</v>
      </c>
      <c r="F652">
        <v>0.50105366319680267</v>
      </c>
      <c r="G652">
        <v>2</v>
      </c>
      <c r="H652" s="8">
        <v>69.377941840553802</v>
      </c>
      <c r="J652">
        <f t="shared" si="19"/>
        <v>0.33300000000000002</v>
      </c>
      <c r="AE652">
        <v>32</v>
      </c>
    </row>
    <row r="653" spans="1:31" x14ac:dyDescent="0.3">
      <c r="A653" s="1">
        <v>651</v>
      </c>
      <c r="B653">
        <v>43</v>
      </c>
      <c r="C653">
        <v>15</v>
      </c>
      <c r="D653">
        <v>0.37860046047047841</v>
      </c>
      <c r="E653">
        <v>34</v>
      </c>
      <c r="F653">
        <v>0.65263164285840369</v>
      </c>
      <c r="G653">
        <v>3</v>
      </c>
      <c r="H653" s="8">
        <v>179.81590944110599</v>
      </c>
      <c r="J653">
        <f t="shared" si="19"/>
        <v>0.41399999999999998</v>
      </c>
      <c r="AE653">
        <v>21</v>
      </c>
    </row>
    <row r="654" spans="1:31" x14ac:dyDescent="0.3">
      <c r="A654" s="1">
        <v>652</v>
      </c>
      <c r="B654">
        <v>43</v>
      </c>
      <c r="C654">
        <v>87</v>
      </c>
      <c r="D654">
        <v>0.21354903550423179</v>
      </c>
      <c r="E654">
        <v>23</v>
      </c>
      <c r="F654">
        <v>0.13339304397696139</v>
      </c>
      <c r="G654">
        <v>2</v>
      </c>
      <c r="H654" s="8">
        <v>400.64864317312799</v>
      </c>
      <c r="J654">
        <f t="shared" si="19"/>
        <v>0.626</v>
      </c>
      <c r="AE654">
        <v>19</v>
      </c>
    </row>
    <row r="655" spans="1:31" x14ac:dyDescent="0.3">
      <c r="A655" s="1">
        <v>653</v>
      </c>
      <c r="B655">
        <v>43</v>
      </c>
      <c r="C655">
        <v>10</v>
      </c>
      <c r="D655">
        <v>0.2198387851447656</v>
      </c>
      <c r="E655">
        <v>40</v>
      </c>
      <c r="F655">
        <v>6.5972348333163261E-3</v>
      </c>
      <c r="G655">
        <v>5</v>
      </c>
      <c r="H655" s="8">
        <v>30.603567000524698</v>
      </c>
      <c r="J655">
        <f t="shared" si="19"/>
        <v>0.27100000000000002</v>
      </c>
      <c r="AE655">
        <v>25</v>
      </c>
    </row>
    <row r="656" spans="1:31" x14ac:dyDescent="0.3">
      <c r="A656" s="1">
        <v>654</v>
      </c>
      <c r="B656">
        <v>43</v>
      </c>
      <c r="C656">
        <v>12</v>
      </c>
      <c r="D656">
        <v>0.220142529362096</v>
      </c>
      <c r="E656">
        <v>45</v>
      </c>
      <c r="F656">
        <v>9.6694619783716393E-2</v>
      </c>
      <c r="G656">
        <v>4</v>
      </c>
      <c r="H656" s="8">
        <v>401.18563931261099</v>
      </c>
      <c r="J656">
        <f t="shared" si="19"/>
        <v>0.627</v>
      </c>
      <c r="AE656">
        <v>64</v>
      </c>
    </row>
    <row r="657" spans="1:31" x14ac:dyDescent="0.3">
      <c r="A657" s="1">
        <v>655</v>
      </c>
      <c r="B657">
        <v>43</v>
      </c>
      <c r="C657">
        <v>36</v>
      </c>
      <c r="D657">
        <v>0.15463050063025721</v>
      </c>
      <c r="E657">
        <v>12</v>
      </c>
      <c r="F657">
        <v>0.59627815712963328</v>
      </c>
      <c r="G657">
        <v>1</v>
      </c>
      <c r="H657" s="8">
        <v>143.085214218044</v>
      </c>
      <c r="J657">
        <f t="shared" si="19"/>
        <v>0.39</v>
      </c>
      <c r="AE657">
        <v>48</v>
      </c>
    </row>
    <row r="658" spans="1:31" x14ac:dyDescent="0.3">
      <c r="A658" s="1">
        <v>656</v>
      </c>
      <c r="B658">
        <v>43</v>
      </c>
      <c r="C658">
        <v>30</v>
      </c>
      <c r="D658">
        <v>0.22123028651569979</v>
      </c>
      <c r="E658">
        <v>34</v>
      </c>
      <c r="F658">
        <v>3.2668841504278789E-2</v>
      </c>
      <c r="G658">
        <v>3</v>
      </c>
      <c r="H658" s="8">
        <v>68.511173343876393</v>
      </c>
      <c r="J658">
        <f t="shared" si="19"/>
        <v>0.33200000000000002</v>
      </c>
      <c r="AE658">
        <v>24</v>
      </c>
    </row>
    <row r="659" spans="1:31" x14ac:dyDescent="0.3">
      <c r="A659" s="1">
        <v>657</v>
      </c>
      <c r="B659">
        <v>43</v>
      </c>
      <c r="C659">
        <v>62</v>
      </c>
      <c r="D659">
        <v>8.9289186206554419E-2</v>
      </c>
      <c r="E659">
        <v>12</v>
      </c>
      <c r="F659">
        <v>0.34230114269235201</v>
      </c>
      <c r="G659">
        <v>1</v>
      </c>
      <c r="H659" s="8">
        <v>45.621289368136999</v>
      </c>
      <c r="J659">
        <f t="shared" si="19"/>
        <v>0.30099999999999999</v>
      </c>
      <c r="AE659">
        <v>60</v>
      </c>
    </row>
    <row r="660" spans="1:31" x14ac:dyDescent="0.3">
      <c r="A660" s="1">
        <v>658</v>
      </c>
      <c r="B660">
        <v>43</v>
      </c>
      <c r="C660">
        <v>2</v>
      </c>
      <c r="D660">
        <v>0.18656593404607941</v>
      </c>
      <c r="E660">
        <v>23</v>
      </c>
      <c r="F660">
        <v>0.60952896654191202</v>
      </c>
      <c r="G660">
        <v>2</v>
      </c>
      <c r="H660" s="8">
        <v>2.1629988131452502</v>
      </c>
      <c r="J660">
        <f t="shared" si="19"/>
        <v>4.9000000000000002E-2</v>
      </c>
      <c r="AE660">
        <v>21</v>
      </c>
    </row>
    <row r="661" spans="1:31" x14ac:dyDescent="0.3">
      <c r="A661" s="1">
        <v>659</v>
      </c>
      <c r="B661">
        <v>43</v>
      </c>
      <c r="C661">
        <v>52</v>
      </c>
      <c r="D661">
        <v>0.24911188049239891</v>
      </c>
      <c r="E661">
        <v>26</v>
      </c>
      <c r="F661">
        <v>1.373578560758103E-3</v>
      </c>
      <c r="G661">
        <v>4</v>
      </c>
      <c r="H661" s="8">
        <v>376.18328829048801</v>
      </c>
      <c r="J661">
        <f t="shared" si="19"/>
        <v>0.59199999999999997</v>
      </c>
      <c r="AE661">
        <v>14</v>
      </c>
    </row>
    <row r="662" spans="1:31" x14ac:dyDescent="0.3">
      <c r="A662" s="1">
        <v>660</v>
      </c>
      <c r="B662">
        <v>43</v>
      </c>
      <c r="C662">
        <v>32</v>
      </c>
      <c r="D662">
        <v>8.0724741734176514E-2</v>
      </c>
      <c r="E662">
        <v>25</v>
      </c>
      <c r="F662">
        <v>1.549121179402721E-2</v>
      </c>
      <c r="G662">
        <v>4</v>
      </c>
      <c r="H662" s="8">
        <v>8.3303808019810006</v>
      </c>
      <c r="J662">
        <f t="shared" si="19"/>
        <v>0.14899999999999999</v>
      </c>
      <c r="AE662">
        <v>41</v>
      </c>
    </row>
    <row r="663" spans="1:31" x14ac:dyDescent="0.3">
      <c r="A663" s="1">
        <v>661</v>
      </c>
      <c r="B663">
        <v>43</v>
      </c>
      <c r="C663">
        <v>65</v>
      </c>
      <c r="D663">
        <v>0.34160296906457333</v>
      </c>
      <c r="E663">
        <v>18</v>
      </c>
      <c r="F663">
        <v>4.1393607035035071E-4</v>
      </c>
      <c r="G663">
        <v>13</v>
      </c>
      <c r="H663" s="8">
        <v>1107.94030861335</v>
      </c>
      <c r="J663">
        <f t="shared" si="19"/>
        <v>0.96099999999999997</v>
      </c>
      <c r="AE663">
        <v>47</v>
      </c>
    </row>
    <row r="664" spans="1:31" x14ac:dyDescent="0.3">
      <c r="A664" s="1">
        <v>662</v>
      </c>
      <c r="B664">
        <v>43</v>
      </c>
      <c r="C664">
        <v>64</v>
      </c>
      <c r="D664">
        <v>0.1401046564142876</v>
      </c>
      <c r="E664">
        <v>16</v>
      </c>
      <c r="F664">
        <v>1.3227856495146299E-3</v>
      </c>
      <c r="G664">
        <v>2</v>
      </c>
      <c r="H664" s="8">
        <v>5.0398204317115702</v>
      </c>
      <c r="J664">
        <f t="shared" si="19"/>
        <v>0.106</v>
      </c>
      <c r="AE664">
        <v>19</v>
      </c>
    </row>
    <row r="665" spans="1:31" x14ac:dyDescent="0.3">
      <c r="A665" s="1">
        <v>663</v>
      </c>
      <c r="B665">
        <v>43</v>
      </c>
      <c r="C665">
        <v>31</v>
      </c>
      <c r="D665">
        <v>0.27908550302453311</v>
      </c>
      <c r="E665">
        <v>23</v>
      </c>
      <c r="F665">
        <v>0.21277528834663309</v>
      </c>
      <c r="G665">
        <v>2</v>
      </c>
      <c r="H665" s="8">
        <v>315.370988684243</v>
      </c>
      <c r="J665">
        <f t="shared" si="19"/>
        <v>0.51800000000000002</v>
      </c>
      <c r="AE665">
        <v>24</v>
      </c>
    </row>
    <row r="666" spans="1:31" x14ac:dyDescent="0.3">
      <c r="A666" s="1">
        <v>664</v>
      </c>
      <c r="B666">
        <v>43</v>
      </c>
      <c r="C666">
        <v>61</v>
      </c>
      <c r="D666">
        <v>0.22902005907035911</v>
      </c>
      <c r="E666">
        <v>21</v>
      </c>
      <c r="F666">
        <v>3.633720448812825E-3</v>
      </c>
      <c r="G666">
        <v>3</v>
      </c>
      <c r="H666" s="8">
        <v>539.35367780850697</v>
      </c>
      <c r="J666">
        <f t="shared" si="19"/>
        <v>0.745</v>
      </c>
      <c r="AE666">
        <v>15</v>
      </c>
    </row>
    <row r="667" spans="1:31" x14ac:dyDescent="0.3">
      <c r="A667" s="1">
        <v>665</v>
      </c>
      <c r="B667">
        <v>43</v>
      </c>
      <c r="C667">
        <v>18</v>
      </c>
      <c r="D667">
        <v>0.35968328294054941</v>
      </c>
      <c r="E667">
        <v>12</v>
      </c>
      <c r="F667">
        <v>0.80211232696135504</v>
      </c>
      <c r="G667">
        <v>1</v>
      </c>
      <c r="H667" s="8">
        <v>486.062855256354</v>
      </c>
      <c r="J667">
        <f t="shared" si="19"/>
        <v>0.70699999999999996</v>
      </c>
      <c r="AE667">
        <v>50</v>
      </c>
    </row>
    <row r="668" spans="1:31" x14ac:dyDescent="0.3">
      <c r="A668" s="1">
        <v>666</v>
      </c>
      <c r="B668">
        <v>43</v>
      </c>
      <c r="C668">
        <v>57</v>
      </c>
      <c r="D668">
        <v>0.25005728568984009</v>
      </c>
      <c r="E668">
        <v>12</v>
      </c>
      <c r="F668">
        <v>0.44482149627495121</v>
      </c>
      <c r="G668">
        <v>1</v>
      </c>
      <c r="H668" s="8">
        <v>283.83750596380497</v>
      </c>
      <c r="J668">
        <f t="shared" si="19"/>
        <v>0.49299999999999999</v>
      </c>
      <c r="AE668">
        <v>23</v>
      </c>
    </row>
    <row r="669" spans="1:31" x14ac:dyDescent="0.3">
      <c r="A669" s="1">
        <v>667</v>
      </c>
      <c r="B669">
        <v>43</v>
      </c>
      <c r="C669">
        <v>49</v>
      </c>
      <c r="D669">
        <v>4.4685464418947482E-2</v>
      </c>
      <c r="E669">
        <v>12</v>
      </c>
      <c r="F669">
        <v>0.51970953399013986</v>
      </c>
      <c r="G669">
        <v>1</v>
      </c>
      <c r="H669" s="8">
        <v>2.4470676232936901</v>
      </c>
      <c r="J669">
        <f t="shared" si="19"/>
        <v>5.5E-2</v>
      </c>
      <c r="AE669">
        <v>25</v>
      </c>
    </row>
    <row r="670" spans="1:31" x14ac:dyDescent="0.3">
      <c r="A670" s="1">
        <v>668</v>
      </c>
      <c r="B670">
        <v>43</v>
      </c>
      <c r="C670">
        <v>28</v>
      </c>
      <c r="D670">
        <v>0.28828916854259728</v>
      </c>
      <c r="E670">
        <v>34</v>
      </c>
      <c r="F670">
        <v>0.1042285802614597</v>
      </c>
      <c r="G670">
        <v>3</v>
      </c>
      <c r="H670" s="8">
        <v>281.48697036814002</v>
      </c>
      <c r="J670">
        <f t="shared" si="19"/>
        <v>0.49099999999999999</v>
      </c>
      <c r="AE670">
        <v>30</v>
      </c>
    </row>
    <row r="671" spans="1:31" x14ac:dyDescent="0.3">
      <c r="A671" s="1">
        <v>669</v>
      </c>
      <c r="B671">
        <v>43</v>
      </c>
      <c r="C671">
        <v>46</v>
      </c>
      <c r="D671">
        <v>0.24578266373820179</v>
      </c>
      <c r="E671">
        <v>12</v>
      </c>
      <c r="F671">
        <v>0.58772546645037582</v>
      </c>
      <c r="G671">
        <v>1</v>
      </c>
      <c r="H671" s="8">
        <v>1.70763170023538</v>
      </c>
      <c r="J671">
        <f t="shared" si="19"/>
        <v>3.4000000000000002E-2</v>
      </c>
      <c r="AE671">
        <v>41</v>
      </c>
    </row>
    <row r="672" spans="1:31" x14ac:dyDescent="0.3">
      <c r="A672" s="1">
        <v>670</v>
      </c>
      <c r="B672">
        <v>43</v>
      </c>
      <c r="C672">
        <v>77</v>
      </c>
      <c r="D672">
        <v>0.26334213421539071</v>
      </c>
      <c r="E672">
        <v>23</v>
      </c>
      <c r="F672">
        <v>1.182980393005837E-2</v>
      </c>
      <c r="G672">
        <v>5</v>
      </c>
      <c r="H672" s="8">
        <v>481.96949904476497</v>
      </c>
      <c r="J672">
        <f t="shared" si="19"/>
        <v>0.70299999999999996</v>
      </c>
      <c r="AE672">
        <v>24</v>
      </c>
    </row>
    <row r="673" spans="1:31" x14ac:dyDescent="0.3">
      <c r="A673" s="1">
        <v>671</v>
      </c>
      <c r="B673">
        <v>43</v>
      </c>
      <c r="C673">
        <v>50</v>
      </c>
      <c r="D673">
        <v>0.23055965545271889</v>
      </c>
      <c r="E673">
        <v>24</v>
      </c>
      <c r="F673">
        <v>9.9261625194848983E-4</v>
      </c>
      <c r="G673">
        <v>6</v>
      </c>
      <c r="H673" s="8">
        <v>59.233410877521898</v>
      </c>
      <c r="J673">
        <f t="shared" si="19"/>
        <v>0.32100000000000001</v>
      </c>
      <c r="AE673">
        <v>22</v>
      </c>
    </row>
    <row r="674" spans="1:31" x14ac:dyDescent="0.3">
      <c r="A674" s="1">
        <v>672</v>
      </c>
      <c r="B674">
        <v>43</v>
      </c>
      <c r="C674">
        <v>1</v>
      </c>
      <c r="D674">
        <v>0.31860987492207532</v>
      </c>
      <c r="E674">
        <v>67</v>
      </c>
      <c r="F674">
        <v>1.3860520521110191E-3</v>
      </c>
      <c r="G674">
        <v>10</v>
      </c>
      <c r="H674" s="8">
        <v>589.02815150654703</v>
      </c>
      <c r="J674">
        <f t="shared" si="19"/>
        <v>0.78300000000000003</v>
      </c>
      <c r="AE674">
        <v>36</v>
      </c>
    </row>
    <row r="675" spans="1:31" x14ac:dyDescent="0.3">
      <c r="A675" s="1">
        <v>673</v>
      </c>
      <c r="B675">
        <v>43</v>
      </c>
      <c r="C675">
        <v>13</v>
      </c>
      <c r="D675">
        <v>0.23616034918520301</v>
      </c>
      <c r="E675">
        <v>12</v>
      </c>
      <c r="F675">
        <v>0.78242031107045495</v>
      </c>
      <c r="G675">
        <v>1</v>
      </c>
      <c r="H675" s="8">
        <v>2.5804432316617198</v>
      </c>
      <c r="J675">
        <f t="shared" si="19"/>
        <v>0.06</v>
      </c>
      <c r="AE675">
        <v>16</v>
      </c>
    </row>
    <row r="676" spans="1:31" x14ac:dyDescent="0.3">
      <c r="A676" s="1">
        <v>674</v>
      </c>
      <c r="B676">
        <v>43</v>
      </c>
      <c r="C676">
        <v>19</v>
      </c>
      <c r="D676">
        <v>0.23802317421661809</v>
      </c>
      <c r="E676">
        <v>23</v>
      </c>
      <c r="F676">
        <v>0.54654932606312501</v>
      </c>
      <c r="G676">
        <v>2</v>
      </c>
      <c r="H676" s="8">
        <v>56.363677291351401</v>
      </c>
      <c r="J676">
        <f t="shared" si="19"/>
        <v>0.317</v>
      </c>
      <c r="AE676">
        <v>46</v>
      </c>
    </row>
    <row r="677" spans="1:31" x14ac:dyDescent="0.3">
      <c r="A677" s="1">
        <v>675</v>
      </c>
      <c r="B677">
        <v>43</v>
      </c>
      <c r="C677">
        <v>91</v>
      </c>
      <c r="D677">
        <v>0.17300152681194411</v>
      </c>
      <c r="E677">
        <v>34</v>
      </c>
      <c r="F677">
        <v>0.17008606766707909</v>
      </c>
      <c r="G677">
        <v>3</v>
      </c>
      <c r="H677" s="8">
        <v>536.30533826008195</v>
      </c>
      <c r="J677">
        <f t="shared" si="19"/>
        <v>0.74299999999999999</v>
      </c>
      <c r="AE677">
        <v>24</v>
      </c>
    </row>
    <row r="678" spans="1:31" x14ac:dyDescent="0.3">
      <c r="A678" s="1">
        <v>676</v>
      </c>
      <c r="B678">
        <v>43</v>
      </c>
      <c r="C678">
        <v>66</v>
      </c>
      <c r="D678">
        <v>0.43325394091536967</v>
      </c>
      <c r="E678">
        <v>12</v>
      </c>
      <c r="F678">
        <v>0.50606256386913051</v>
      </c>
      <c r="G678">
        <v>1</v>
      </c>
      <c r="H678" s="8">
        <v>3.2927516771599401</v>
      </c>
      <c r="J678">
        <f t="shared" ref="J678:J741" si="20">_xlfn.PERCENTRANK.EXC($H$2:$H$4601,H678)</f>
        <v>7.5999999999999998E-2</v>
      </c>
      <c r="AE678">
        <v>42</v>
      </c>
    </row>
    <row r="679" spans="1:31" x14ac:dyDescent="0.3">
      <c r="A679" s="1">
        <v>677</v>
      </c>
      <c r="B679">
        <v>43</v>
      </c>
      <c r="C679">
        <v>34</v>
      </c>
      <c r="D679">
        <v>0.1999072702118401</v>
      </c>
      <c r="E679">
        <v>23</v>
      </c>
      <c r="F679">
        <v>0.14400621860270399</v>
      </c>
      <c r="G679">
        <v>2</v>
      </c>
      <c r="H679" s="8">
        <v>181.46308410514601</v>
      </c>
      <c r="J679">
        <f t="shared" si="20"/>
        <v>0.41599999999999998</v>
      </c>
      <c r="AE679">
        <v>59</v>
      </c>
    </row>
    <row r="680" spans="1:31" x14ac:dyDescent="0.3">
      <c r="A680" s="1">
        <v>678</v>
      </c>
      <c r="B680">
        <v>43</v>
      </c>
      <c r="C680">
        <v>53</v>
      </c>
      <c r="D680">
        <v>0.15267345298442761</v>
      </c>
      <c r="E680">
        <v>23</v>
      </c>
      <c r="F680">
        <v>0.1151401807187756</v>
      </c>
      <c r="G680">
        <v>2</v>
      </c>
      <c r="H680" s="8">
        <v>740.89436228910199</v>
      </c>
      <c r="J680">
        <f t="shared" si="20"/>
        <v>0.85399999999999998</v>
      </c>
      <c r="AE680">
        <v>51</v>
      </c>
    </row>
    <row r="681" spans="1:31" x14ac:dyDescent="0.3">
      <c r="A681" s="1">
        <v>679</v>
      </c>
      <c r="B681">
        <v>43</v>
      </c>
      <c r="C681">
        <v>81</v>
      </c>
      <c r="D681">
        <v>0.25568444775431493</v>
      </c>
      <c r="E681">
        <v>33</v>
      </c>
      <c r="F681">
        <v>4.8703454653488722E-3</v>
      </c>
      <c r="G681">
        <v>5</v>
      </c>
      <c r="H681" s="8">
        <v>2.6517347396706001</v>
      </c>
      <c r="J681">
        <f t="shared" si="20"/>
        <v>6.0999999999999999E-2</v>
      </c>
      <c r="AE681">
        <v>24</v>
      </c>
    </row>
    <row r="682" spans="1:31" x14ac:dyDescent="0.3">
      <c r="A682" s="1">
        <v>680</v>
      </c>
      <c r="B682">
        <v>43</v>
      </c>
      <c r="C682">
        <v>71</v>
      </c>
      <c r="D682">
        <v>9.0057111603596335E-2</v>
      </c>
      <c r="E682">
        <v>12</v>
      </c>
      <c r="F682">
        <v>0.57769574293534143</v>
      </c>
      <c r="G682">
        <v>1</v>
      </c>
      <c r="H682" s="8">
        <v>124.923992223463</v>
      </c>
      <c r="J682">
        <f t="shared" si="20"/>
        <v>0.379</v>
      </c>
      <c r="AE682">
        <v>15</v>
      </c>
    </row>
    <row r="683" spans="1:31" x14ac:dyDescent="0.3">
      <c r="A683" s="1">
        <v>681</v>
      </c>
      <c r="B683">
        <v>43</v>
      </c>
      <c r="C683">
        <v>40</v>
      </c>
      <c r="D683">
        <v>0.13197749656772961</v>
      </c>
      <c r="E683">
        <v>23</v>
      </c>
      <c r="F683">
        <v>3.4284031975935561E-3</v>
      </c>
      <c r="G683">
        <v>3</v>
      </c>
      <c r="H683" s="8">
        <v>424.51880424321399</v>
      </c>
      <c r="J683">
        <f t="shared" si="20"/>
        <v>0.65400000000000003</v>
      </c>
      <c r="AE683">
        <v>28</v>
      </c>
    </row>
    <row r="684" spans="1:31" x14ac:dyDescent="0.3">
      <c r="A684" s="1">
        <v>682</v>
      </c>
      <c r="B684">
        <v>43</v>
      </c>
      <c r="C684">
        <v>24</v>
      </c>
      <c r="D684">
        <v>0.35664345453081869</v>
      </c>
      <c r="E684">
        <v>12</v>
      </c>
      <c r="F684">
        <v>0.68076223172203765</v>
      </c>
      <c r="G684">
        <v>1</v>
      </c>
      <c r="H684" s="8">
        <v>281.45481927109802</v>
      </c>
      <c r="J684">
        <f t="shared" si="20"/>
        <v>0.49099999999999999</v>
      </c>
      <c r="AE684">
        <v>39</v>
      </c>
    </row>
    <row r="685" spans="1:31" x14ac:dyDescent="0.3">
      <c r="A685" s="1">
        <v>683</v>
      </c>
      <c r="B685">
        <v>43</v>
      </c>
      <c r="C685">
        <v>6</v>
      </c>
      <c r="D685">
        <v>0.31542691068293449</v>
      </c>
      <c r="E685">
        <v>23</v>
      </c>
      <c r="F685">
        <v>0.61783760397433873</v>
      </c>
      <c r="G685">
        <v>2</v>
      </c>
      <c r="H685" s="8">
        <v>370.36933409635998</v>
      </c>
      <c r="J685">
        <f t="shared" si="20"/>
        <v>0.58399999999999996</v>
      </c>
      <c r="AE685">
        <v>33</v>
      </c>
    </row>
    <row r="686" spans="1:31" x14ac:dyDescent="0.3">
      <c r="A686" s="1">
        <v>684</v>
      </c>
      <c r="B686">
        <v>43</v>
      </c>
      <c r="C686">
        <v>82</v>
      </c>
      <c r="D686">
        <v>0.16948919806925969</v>
      </c>
      <c r="E686">
        <v>30</v>
      </c>
      <c r="F686">
        <v>2.4956980348902341E-4</v>
      </c>
      <c r="G686">
        <v>4</v>
      </c>
      <c r="H686" s="8">
        <v>478.33795063760402</v>
      </c>
      <c r="J686">
        <f t="shared" si="20"/>
        <v>0.69899999999999995</v>
      </c>
      <c r="AE686">
        <v>28</v>
      </c>
    </row>
    <row r="687" spans="1:31" x14ac:dyDescent="0.3">
      <c r="A687" s="1">
        <v>685</v>
      </c>
      <c r="B687">
        <v>43</v>
      </c>
      <c r="C687">
        <v>60</v>
      </c>
      <c r="D687">
        <v>0.13122018156288301</v>
      </c>
      <c r="E687">
        <v>22</v>
      </c>
      <c r="F687">
        <v>2.4240669971137789E-4</v>
      </c>
      <c r="G687">
        <v>11</v>
      </c>
      <c r="H687" s="8">
        <v>629.82683780359605</v>
      </c>
      <c r="J687">
        <f t="shared" si="20"/>
        <v>0.80100000000000005</v>
      </c>
      <c r="AE687">
        <v>22</v>
      </c>
    </row>
    <row r="688" spans="1:31" x14ac:dyDescent="0.3">
      <c r="A688" s="1">
        <v>686</v>
      </c>
      <c r="B688">
        <v>43</v>
      </c>
      <c r="C688">
        <v>70</v>
      </c>
      <c r="D688">
        <v>0.22231811508551011</v>
      </c>
      <c r="E688">
        <v>12</v>
      </c>
      <c r="F688">
        <v>0.53694582783788203</v>
      </c>
      <c r="G688">
        <v>1</v>
      </c>
      <c r="H688" s="8">
        <v>2.0671210571541199</v>
      </c>
      <c r="J688">
        <f t="shared" si="20"/>
        <v>4.5999999999999999E-2</v>
      </c>
      <c r="AE688">
        <v>42</v>
      </c>
    </row>
    <row r="689" spans="1:31" x14ac:dyDescent="0.3">
      <c r="A689" s="1">
        <v>687</v>
      </c>
      <c r="B689">
        <v>43</v>
      </c>
      <c r="C689">
        <v>56</v>
      </c>
      <c r="D689">
        <v>0.25498124446919401</v>
      </c>
      <c r="E689">
        <v>12</v>
      </c>
      <c r="F689">
        <v>0.4633179524845647</v>
      </c>
      <c r="G689">
        <v>1</v>
      </c>
      <c r="H689" s="8">
        <v>3.59845654948119</v>
      </c>
      <c r="J689">
        <f t="shared" si="20"/>
        <v>8.1000000000000003E-2</v>
      </c>
      <c r="AE689">
        <v>41</v>
      </c>
    </row>
    <row r="690" spans="1:31" x14ac:dyDescent="0.3">
      <c r="A690" s="1">
        <v>688</v>
      </c>
      <c r="B690">
        <v>43</v>
      </c>
      <c r="C690">
        <v>78</v>
      </c>
      <c r="D690">
        <v>0.1445941277805535</v>
      </c>
      <c r="E690">
        <v>27</v>
      </c>
      <c r="F690">
        <v>4.5120478130183771E-4</v>
      </c>
      <c r="G690">
        <v>3</v>
      </c>
      <c r="H690" s="8">
        <v>1763.1545362581901</v>
      </c>
      <c r="J690">
        <f t="shared" si="20"/>
        <v>0.996</v>
      </c>
      <c r="AE690">
        <v>14</v>
      </c>
    </row>
    <row r="691" spans="1:31" x14ac:dyDescent="0.3">
      <c r="A691" s="1">
        <v>689</v>
      </c>
      <c r="B691">
        <v>43</v>
      </c>
      <c r="C691">
        <v>8</v>
      </c>
      <c r="D691">
        <v>0.19262927117926951</v>
      </c>
      <c r="E691">
        <v>12</v>
      </c>
      <c r="F691">
        <v>0.77464857288184463</v>
      </c>
      <c r="G691">
        <v>1</v>
      </c>
      <c r="H691" s="8">
        <v>16.831927450161899</v>
      </c>
      <c r="J691">
        <f t="shared" si="20"/>
        <v>0.216</v>
      </c>
      <c r="AE691">
        <v>21</v>
      </c>
    </row>
    <row r="692" spans="1:31" x14ac:dyDescent="0.3">
      <c r="A692" s="1">
        <v>690</v>
      </c>
      <c r="B692">
        <v>43</v>
      </c>
      <c r="C692">
        <v>93</v>
      </c>
      <c r="D692">
        <v>6.4832534308000442E-2</v>
      </c>
      <c r="E692">
        <v>44</v>
      </c>
      <c r="F692">
        <v>2.3330890680905302E-3</v>
      </c>
      <c r="G692">
        <v>5</v>
      </c>
      <c r="H692" s="8">
        <v>380.61299625286</v>
      </c>
      <c r="J692">
        <f t="shared" si="20"/>
        <v>0.59699999999999998</v>
      </c>
      <c r="AE692">
        <v>33</v>
      </c>
    </row>
    <row r="693" spans="1:31" x14ac:dyDescent="0.3">
      <c r="A693" s="1">
        <v>691</v>
      </c>
      <c r="B693">
        <v>43</v>
      </c>
      <c r="C693">
        <v>76</v>
      </c>
      <c r="D693">
        <v>0.1047081213450739</v>
      </c>
      <c r="E693">
        <v>24</v>
      </c>
      <c r="F693">
        <v>8.4662033592064478E-3</v>
      </c>
      <c r="G693">
        <v>3</v>
      </c>
      <c r="H693" s="8">
        <v>7.1258855796406104</v>
      </c>
      <c r="J693">
        <f t="shared" si="20"/>
        <v>0.13200000000000001</v>
      </c>
      <c r="AE693">
        <v>42</v>
      </c>
    </row>
    <row r="694" spans="1:31" x14ac:dyDescent="0.3">
      <c r="A694" s="1">
        <v>692</v>
      </c>
      <c r="B694">
        <v>43</v>
      </c>
      <c r="C694">
        <v>17</v>
      </c>
      <c r="D694">
        <v>0.25124823241338717</v>
      </c>
      <c r="E694">
        <v>12</v>
      </c>
      <c r="F694">
        <v>0.84594331833974679</v>
      </c>
      <c r="G694">
        <v>1</v>
      </c>
      <c r="H694" s="8">
        <v>114.12167755172</v>
      </c>
      <c r="J694">
        <f t="shared" si="20"/>
        <v>0.371</v>
      </c>
      <c r="AE694">
        <v>33</v>
      </c>
    </row>
    <row r="695" spans="1:31" x14ac:dyDescent="0.3">
      <c r="A695" s="1">
        <v>693</v>
      </c>
      <c r="B695">
        <v>43</v>
      </c>
      <c r="C695">
        <v>67</v>
      </c>
      <c r="D695">
        <v>0.58046804344810543</v>
      </c>
      <c r="E695">
        <v>24</v>
      </c>
      <c r="F695">
        <v>3.2783066358961191E-3</v>
      </c>
      <c r="G695">
        <v>3</v>
      </c>
      <c r="H695" s="8">
        <v>59.078743680358997</v>
      </c>
      <c r="J695">
        <f t="shared" si="20"/>
        <v>0.32100000000000001</v>
      </c>
      <c r="AE695">
        <v>34</v>
      </c>
    </row>
    <row r="696" spans="1:31" x14ac:dyDescent="0.3">
      <c r="A696" s="1">
        <v>694</v>
      </c>
      <c r="B696">
        <v>43</v>
      </c>
      <c r="C696">
        <v>79</v>
      </c>
      <c r="D696">
        <v>0.25688911627142219</v>
      </c>
      <c r="E696">
        <v>23</v>
      </c>
      <c r="F696">
        <v>0.27630966773530419</v>
      </c>
      <c r="G696">
        <v>2</v>
      </c>
      <c r="H696" s="8">
        <v>22.2241229649341</v>
      </c>
      <c r="J696">
        <f t="shared" si="20"/>
        <v>0.24399999999999999</v>
      </c>
      <c r="AE696">
        <v>17</v>
      </c>
    </row>
    <row r="697" spans="1:31" x14ac:dyDescent="0.3">
      <c r="A697" s="1">
        <v>695</v>
      </c>
      <c r="B697">
        <v>43</v>
      </c>
      <c r="C697">
        <v>73</v>
      </c>
      <c r="D697">
        <v>0.29301814309887952</v>
      </c>
      <c r="E697">
        <v>12</v>
      </c>
      <c r="F697">
        <v>0.56768397200583842</v>
      </c>
      <c r="G697">
        <v>1</v>
      </c>
      <c r="H697" s="8">
        <v>1.4310491469037501</v>
      </c>
      <c r="J697">
        <f t="shared" si="20"/>
        <v>2.5000000000000001E-2</v>
      </c>
      <c r="AE697">
        <v>33</v>
      </c>
    </row>
    <row r="698" spans="1:31" x14ac:dyDescent="0.3">
      <c r="A698" s="1">
        <v>696</v>
      </c>
      <c r="B698">
        <v>43</v>
      </c>
      <c r="C698">
        <v>26</v>
      </c>
      <c r="D698">
        <v>0.32991197370924069</v>
      </c>
      <c r="E698">
        <v>34</v>
      </c>
      <c r="F698">
        <v>4.4956207825789547E-4</v>
      </c>
      <c r="G698">
        <v>5</v>
      </c>
      <c r="H698" s="8">
        <v>643.35846726054694</v>
      </c>
      <c r="J698">
        <f t="shared" si="20"/>
        <v>0.81</v>
      </c>
      <c r="AE698">
        <v>56</v>
      </c>
    </row>
    <row r="699" spans="1:31" x14ac:dyDescent="0.3">
      <c r="A699" s="1">
        <v>697</v>
      </c>
      <c r="B699">
        <v>43</v>
      </c>
      <c r="C699">
        <v>74</v>
      </c>
      <c r="D699">
        <v>0.55790359242619914</v>
      </c>
      <c r="E699">
        <v>12</v>
      </c>
      <c r="F699">
        <v>0.55396050089284266</v>
      </c>
      <c r="G699">
        <v>1</v>
      </c>
      <c r="H699" s="8">
        <v>15.1233491567509</v>
      </c>
      <c r="J699">
        <f t="shared" si="20"/>
        <v>0.20399999999999999</v>
      </c>
      <c r="AE699">
        <v>23</v>
      </c>
    </row>
    <row r="700" spans="1:31" x14ac:dyDescent="0.3">
      <c r="A700" s="1">
        <v>698</v>
      </c>
      <c r="B700">
        <v>43</v>
      </c>
      <c r="C700">
        <v>16</v>
      </c>
      <c r="D700">
        <v>0.3525068598982608</v>
      </c>
      <c r="E700">
        <v>34</v>
      </c>
      <c r="F700">
        <v>0.55302824674112483</v>
      </c>
      <c r="G700">
        <v>3</v>
      </c>
      <c r="H700" s="8">
        <v>11.1351570377589</v>
      </c>
      <c r="J700">
        <f t="shared" si="20"/>
        <v>0.17599999999999999</v>
      </c>
      <c r="AE700">
        <v>28</v>
      </c>
    </row>
    <row r="701" spans="1:31" x14ac:dyDescent="0.3">
      <c r="A701" s="1">
        <v>699</v>
      </c>
      <c r="B701">
        <v>43</v>
      </c>
      <c r="C701">
        <v>33</v>
      </c>
      <c r="D701">
        <v>0.2620262630119774</v>
      </c>
      <c r="E701">
        <v>23</v>
      </c>
      <c r="F701">
        <v>0.17850573403305339</v>
      </c>
      <c r="G701">
        <v>2</v>
      </c>
      <c r="H701" s="8">
        <v>386.39047868560198</v>
      </c>
      <c r="J701">
        <f t="shared" si="20"/>
        <v>0.60599999999999998</v>
      </c>
      <c r="AE701">
        <v>25</v>
      </c>
    </row>
    <row r="702" spans="1:31" x14ac:dyDescent="0.3">
      <c r="A702" s="1">
        <v>700</v>
      </c>
      <c r="B702">
        <v>42</v>
      </c>
      <c r="C702">
        <v>45</v>
      </c>
      <c r="D702">
        <v>0.3385603493942424</v>
      </c>
      <c r="E702">
        <v>25</v>
      </c>
      <c r="F702">
        <v>4.6491214716289876E-3</v>
      </c>
      <c r="G702">
        <v>24</v>
      </c>
      <c r="H702" s="8">
        <v>862.96112647344705</v>
      </c>
      <c r="J702">
        <f t="shared" si="20"/>
        <v>0.91300000000000003</v>
      </c>
      <c r="AE702">
        <v>53</v>
      </c>
    </row>
    <row r="703" spans="1:31" x14ac:dyDescent="0.3">
      <c r="A703" s="1">
        <v>701</v>
      </c>
      <c r="B703">
        <v>42</v>
      </c>
      <c r="C703">
        <v>78</v>
      </c>
      <c r="D703">
        <v>0.1445941277805535</v>
      </c>
      <c r="E703">
        <v>12</v>
      </c>
      <c r="F703">
        <v>0.71905526153702837</v>
      </c>
      <c r="G703">
        <v>1</v>
      </c>
      <c r="H703" s="8">
        <v>2.38359852704053</v>
      </c>
      <c r="J703">
        <f t="shared" si="20"/>
        <v>5.3999999999999999E-2</v>
      </c>
      <c r="AE703">
        <v>81</v>
      </c>
    </row>
    <row r="704" spans="1:31" x14ac:dyDescent="0.3">
      <c r="A704" s="1">
        <v>702</v>
      </c>
      <c r="B704">
        <v>42</v>
      </c>
      <c r="C704">
        <v>72</v>
      </c>
      <c r="D704">
        <v>7.0888785588150649E-2</v>
      </c>
      <c r="E704">
        <v>34</v>
      </c>
      <c r="F704">
        <v>3.7867732421698982E-2</v>
      </c>
      <c r="G704">
        <v>3</v>
      </c>
      <c r="H704" s="8">
        <v>255.439290139668</v>
      </c>
      <c r="J704">
        <f t="shared" si="20"/>
        <v>0.47199999999999998</v>
      </c>
      <c r="AE704">
        <v>22</v>
      </c>
    </row>
    <row r="705" spans="1:31" x14ac:dyDescent="0.3">
      <c r="A705" s="1">
        <v>703</v>
      </c>
      <c r="B705">
        <v>42</v>
      </c>
      <c r="C705">
        <v>71</v>
      </c>
      <c r="D705">
        <v>9.0057111603596335E-2</v>
      </c>
      <c r="E705">
        <v>12</v>
      </c>
      <c r="F705">
        <v>0.61340809692400089</v>
      </c>
      <c r="G705">
        <v>1</v>
      </c>
      <c r="H705" s="8">
        <v>1.06779376303897</v>
      </c>
      <c r="J705">
        <f t="shared" si="20"/>
        <v>1.2999999999999999E-2</v>
      </c>
      <c r="AE705">
        <v>26</v>
      </c>
    </row>
    <row r="706" spans="1:31" x14ac:dyDescent="0.3">
      <c r="A706" s="1">
        <v>704</v>
      </c>
      <c r="B706">
        <v>42</v>
      </c>
      <c r="C706">
        <v>82</v>
      </c>
      <c r="D706">
        <v>0.16948919806925969</v>
      </c>
      <c r="E706">
        <v>42</v>
      </c>
      <c r="F706">
        <v>6.152761440812865E-4</v>
      </c>
      <c r="G706">
        <v>13</v>
      </c>
      <c r="H706" s="8">
        <v>686.28991552273396</v>
      </c>
      <c r="J706">
        <f t="shared" si="20"/>
        <v>0.82799999999999996</v>
      </c>
      <c r="AE706">
        <v>27</v>
      </c>
    </row>
    <row r="707" spans="1:31" x14ac:dyDescent="0.3">
      <c r="A707" s="1">
        <v>705</v>
      </c>
      <c r="B707">
        <v>42</v>
      </c>
      <c r="C707">
        <v>88</v>
      </c>
      <c r="D707">
        <v>0.1102918823315584</v>
      </c>
      <c r="E707">
        <v>35</v>
      </c>
      <c r="F707">
        <v>8.5816147592844734E-4</v>
      </c>
      <c r="G707">
        <v>12</v>
      </c>
      <c r="H707" s="8">
        <v>520.41573033833004</v>
      </c>
      <c r="J707">
        <f t="shared" si="20"/>
        <v>0.73399999999999999</v>
      </c>
      <c r="AE707">
        <v>23</v>
      </c>
    </row>
    <row r="708" spans="1:31" x14ac:dyDescent="0.3">
      <c r="A708" s="1">
        <v>706</v>
      </c>
      <c r="B708">
        <v>42</v>
      </c>
      <c r="C708">
        <v>29</v>
      </c>
      <c r="D708">
        <v>0.28200961721511048</v>
      </c>
      <c r="E708">
        <v>21</v>
      </c>
      <c r="F708">
        <v>9.2595694071979304E-3</v>
      </c>
      <c r="G708">
        <v>3</v>
      </c>
      <c r="H708" s="8">
        <v>1168.6210382224799</v>
      </c>
      <c r="J708">
        <f t="shared" si="20"/>
        <v>0.97099999999999997</v>
      </c>
      <c r="AE708">
        <v>25</v>
      </c>
    </row>
    <row r="709" spans="1:31" x14ac:dyDescent="0.3">
      <c r="A709" s="1">
        <v>707</v>
      </c>
      <c r="B709">
        <v>42</v>
      </c>
      <c r="C709">
        <v>6</v>
      </c>
      <c r="D709">
        <v>0.31542691068293449</v>
      </c>
      <c r="E709">
        <v>23</v>
      </c>
      <c r="F709">
        <v>0.34625897280917628</v>
      </c>
      <c r="G709">
        <v>2</v>
      </c>
      <c r="H709" s="8">
        <v>259.28767471343298</v>
      </c>
      <c r="J709">
        <f t="shared" si="20"/>
        <v>0.47499999999999998</v>
      </c>
      <c r="AE709">
        <v>31</v>
      </c>
    </row>
    <row r="710" spans="1:31" x14ac:dyDescent="0.3">
      <c r="A710" s="1">
        <v>708</v>
      </c>
      <c r="B710">
        <v>42</v>
      </c>
      <c r="C710">
        <v>12</v>
      </c>
      <c r="D710">
        <v>0.220142529362096</v>
      </c>
      <c r="E710">
        <v>65</v>
      </c>
      <c r="F710">
        <v>2.5555837516699049E-3</v>
      </c>
      <c r="G710">
        <v>9</v>
      </c>
      <c r="H710" s="8">
        <v>654.98657841344505</v>
      </c>
      <c r="J710">
        <f t="shared" si="20"/>
        <v>0.81499999999999995</v>
      </c>
      <c r="AE710">
        <v>25</v>
      </c>
    </row>
    <row r="711" spans="1:31" x14ac:dyDescent="0.3">
      <c r="A711" s="1">
        <v>709</v>
      </c>
      <c r="B711">
        <v>42</v>
      </c>
      <c r="C711">
        <v>43</v>
      </c>
      <c r="D711">
        <v>8.3269379190205897E-2</v>
      </c>
      <c r="E711">
        <v>22</v>
      </c>
      <c r="F711">
        <v>9.5569041626007191E-4</v>
      </c>
      <c r="G711">
        <v>2</v>
      </c>
      <c r="H711" s="8">
        <v>768.73986463563006</v>
      </c>
      <c r="J711">
        <f t="shared" si="20"/>
        <v>0.86899999999999999</v>
      </c>
      <c r="AE711">
        <v>44</v>
      </c>
    </row>
    <row r="712" spans="1:31" x14ac:dyDescent="0.3">
      <c r="A712" s="1">
        <v>710</v>
      </c>
      <c r="B712">
        <v>42</v>
      </c>
      <c r="C712">
        <v>90</v>
      </c>
      <c r="D712">
        <v>0.16202718072411351</v>
      </c>
      <c r="E712">
        <v>12</v>
      </c>
      <c r="F712">
        <v>0.4585306497634179</v>
      </c>
      <c r="G712">
        <v>1</v>
      </c>
      <c r="H712" s="8">
        <v>443.84736808670198</v>
      </c>
      <c r="J712">
        <f t="shared" si="20"/>
        <v>0.67200000000000004</v>
      </c>
      <c r="AE712">
        <v>16</v>
      </c>
    </row>
    <row r="713" spans="1:31" x14ac:dyDescent="0.3">
      <c r="A713" s="1">
        <v>711</v>
      </c>
      <c r="B713">
        <v>42</v>
      </c>
      <c r="C713">
        <v>24</v>
      </c>
      <c r="D713">
        <v>0.35664345453081869</v>
      </c>
      <c r="E713">
        <v>23</v>
      </c>
      <c r="F713">
        <v>6.3643267303393307E-3</v>
      </c>
      <c r="G713">
        <v>4</v>
      </c>
      <c r="H713" s="8">
        <v>790.91823810590404</v>
      </c>
      <c r="J713">
        <f t="shared" si="20"/>
        <v>0.88400000000000001</v>
      </c>
      <c r="AE713">
        <v>23</v>
      </c>
    </row>
    <row r="714" spans="1:31" x14ac:dyDescent="0.3">
      <c r="A714" s="1">
        <v>712</v>
      </c>
      <c r="B714">
        <v>42</v>
      </c>
      <c r="C714">
        <v>44</v>
      </c>
      <c r="D714">
        <v>0.26183685143615743</v>
      </c>
      <c r="E714">
        <v>22</v>
      </c>
      <c r="F714">
        <v>1.292290320667343E-2</v>
      </c>
      <c r="G714">
        <v>2</v>
      </c>
      <c r="H714" s="8">
        <v>623.07452548240803</v>
      </c>
      <c r="J714">
        <f t="shared" si="20"/>
        <v>0.79900000000000004</v>
      </c>
      <c r="AE714">
        <v>24</v>
      </c>
    </row>
    <row r="715" spans="1:31" x14ac:dyDescent="0.3">
      <c r="A715" s="1">
        <v>713</v>
      </c>
      <c r="B715">
        <v>42</v>
      </c>
      <c r="C715">
        <v>66</v>
      </c>
      <c r="D715">
        <v>0.43325394091536967</v>
      </c>
      <c r="E715">
        <v>12</v>
      </c>
      <c r="F715">
        <v>0.68132839021370117</v>
      </c>
      <c r="G715">
        <v>1</v>
      </c>
      <c r="H715" s="8">
        <v>3.1841246979197</v>
      </c>
      <c r="J715">
        <f t="shared" si="20"/>
        <v>7.3999999999999996E-2</v>
      </c>
      <c r="AE715">
        <v>34</v>
      </c>
    </row>
    <row r="716" spans="1:31" x14ac:dyDescent="0.3">
      <c r="A716" s="1">
        <v>714</v>
      </c>
      <c r="B716">
        <v>42</v>
      </c>
      <c r="C716">
        <v>92</v>
      </c>
      <c r="D716">
        <v>0.24391735904992359</v>
      </c>
      <c r="E716">
        <v>12</v>
      </c>
      <c r="F716">
        <v>0.45628464937904439</v>
      </c>
      <c r="G716">
        <v>1</v>
      </c>
      <c r="H716" s="8">
        <v>76.082930905698106</v>
      </c>
      <c r="J716">
        <f t="shared" si="20"/>
        <v>0.33900000000000002</v>
      </c>
      <c r="AE716">
        <v>47</v>
      </c>
    </row>
    <row r="717" spans="1:31" x14ac:dyDescent="0.3">
      <c r="A717" s="1">
        <v>715</v>
      </c>
      <c r="B717">
        <v>42</v>
      </c>
      <c r="C717">
        <v>1</v>
      </c>
      <c r="D717">
        <v>0.31860987492207532</v>
      </c>
      <c r="E717">
        <v>22</v>
      </c>
      <c r="F717">
        <v>3.708090145857493E-3</v>
      </c>
      <c r="G717">
        <v>4</v>
      </c>
      <c r="H717" s="8">
        <v>647.56848680014002</v>
      </c>
      <c r="J717">
        <f t="shared" si="20"/>
        <v>0.81100000000000005</v>
      </c>
      <c r="AE717">
        <v>42</v>
      </c>
    </row>
    <row r="718" spans="1:31" x14ac:dyDescent="0.3">
      <c r="A718" s="1">
        <v>716</v>
      </c>
      <c r="B718">
        <v>42</v>
      </c>
      <c r="C718">
        <v>61</v>
      </c>
      <c r="D718">
        <v>0.22902005907035911</v>
      </c>
      <c r="E718">
        <v>23</v>
      </c>
      <c r="F718">
        <v>3.7422489598352431E-3</v>
      </c>
      <c r="G718">
        <v>2</v>
      </c>
      <c r="H718" s="8">
        <v>327.09034624442802</v>
      </c>
      <c r="J718">
        <f t="shared" si="20"/>
        <v>0.52600000000000002</v>
      </c>
      <c r="AE718">
        <v>33</v>
      </c>
    </row>
    <row r="719" spans="1:31" x14ac:dyDescent="0.3">
      <c r="A719" s="1">
        <v>717</v>
      </c>
      <c r="B719">
        <v>42</v>
      </c>
      <c r="C719">
        <v>86</v>
      </c>
      <c r="D719">
        <v>0.19076584614686601</v>
      </c>
      <c r="E719">
        <v>12</v>
      </c>
      <c r="F719">
        <v>0.6712408125075161</v>
      </c>
      <c r="G719">
        <v>1</v>
      </c>
      <c r="H719" s="8">
        <v>2.2675700457204502</v>
      </c>
      <c r="J719">
        <f t="shared" si="20"/>
        <v>5.0999999999999997E-2</v>
      </c>
      <c r="AE719">
        <v>25</v>
      </c>
    </row>
    <row r="720" spans="1:31" x14ac:dyDescent="0.3">
      <c r="A720" s="1">
        <v>718</v>
      </c>
      <c r="B720">
        <v>42</v>
      </c>
      <c r="C720">
        <v>42</v>
      </c>
      <c r="D720">
        <v>0.45792304683527219</v>
      </c>
      <c r="E720">
        <v>12</v>
      </c>
      <c r="F720">
        <v>0.35910374318716631</v>
      </c>
      <c r="G720">
        <v>1</v>
      </c>
      <c r="H720" s="8">
        <v>1534.0322183441299</v>
      </c>
      <c r="J720">
        <f t="shared" si="20"/>
        <v>0.99099999999999999</v>
      </c>
      <c r="AE720">
        <v>52</v>
      </c>
    </row>
    <row r="721" spans="1:31" x14ac:dyDescent="0.3">
      <c r="A721" s="1">
        <v>719</v>
      </c>
      <c r="B721">
        <v>42</v>
      </c>
      <c r="C721">
        <v>75</v>
      </c>
      <c r="D721">
        <v>0.55151831813902297</v>
      </c>
      <c r="E721">
        <v>34</v>
      </c>
      <c r="F721">
        <v>0.38060731532277547</v>
      </c>
      <c r="G721">
        <v>3</v>
      </c>
      <c r="H721" s="8">
        <v>428.768806684308</v>
      </c>
      <c r="J721">
        <f t="shared" si="20"/>
        <v>0.65700000000000003</v>
      </c>
      <c r="AE721">
        <v>20</v>
      </c>
    </row>
    <row r="722" spans="1:31" x14ac:dyDescent="0.3">
      <c r="A722" s="1">
        <v>720</v>
      </c>
      <c r="B722">
        <v>42</v>
      </c>
      <c r="C722">
        <v>99</v>
      </c>
      <c r="D722">
        <v>0.21451887829456129</v>
      </c>
      <c r="E722">
        <v>12</v>
      </c>
      <c r="F722">
        <v>7.1716172368125938E-3</v>
      </c>
      <c r="G722">
        <v>1</v>
      </c>
      <c r="H722" s="8">
        <v>9.1401388347266792</v>
      </c>
      <c r="J722">
        <f t="shared" si="20"/>
        <v>0.156</v>
      </c>
      <c r="AE722">
        <v>28</v>
      </c>
    </row>
    <row r="723" spans="1:31" x14ac:dyDescent="0.3">
      <c r="A723" s="1">
        <v>721</v>
      </c>
      <c r="B723">
        <v>42</v>
      </c>
      <c r="C723">
        <v>95</v>
      </c>
      <c r="D723">
        <v>0.18008311618863601</v>
      </c>
      <c r="E723">
        <v>15</v>
      </c>
      <c r="F723">
        <v>3.4389278080443521E-4</v>
      </c>
      <c r="G723">
        <v>7</v>
      </c>
      <c r="H723" s="8">
        <v>80.328457675869004</v>
      </c>
      <c r="J723">
        <f t="shared" si="20"/>
        <v>0.34300000000000003</v>
      </c>
      <c r="AE723">
        <v>93</v>
      </c>
    </row>
    <row r="724" spans="1:31" x14ac:dyDescent="0.3">
      <c r="A724" s="1">
        <v>722</v>
      </c>
      <c r="B724">
        <v>42</v>
      </c>
      <c r="C724">
        <v>17</v>
      </c>
      <c r="D724">
        <v>0.25124823241338717</v>
      </c>
      <c r="E724">
        <v>23</v>
      </c>
      <c r="F724">
        <v>5.8901362357143112E-2</v>
      </c>
      <c r="G724">
        <v>2</v>
      </c>
      <c r="H724" s="8">
        <v>1256.1760873175699</v>
      </c>
      <c r="J724">
        <f t="shared" si="20"/>
        <v>0.98</v>
      </c>
      <c r="AE724">
        <v>23</v>
      </c>
    </row>
    <row r="725" spans="1:31" x14ac:dyDescent="0.3">
      <c r="A725" s="1">
        <v>723</v>
      </c>
      <c r="B725">
        <v>42</v>
      </c>
      <c r="C725">
        <v>93</v>
      </c>
      <c r="D725">
        <v>6.4832534308000442E-2</v>
      </c>
      <c r="E725">
        <v>12</v>
      </c>
      <c r="F725">
        <v>0.44370116355780009</v>
      </c>
      <c r="G725">
        <v>1</v>
      </c>
      <c r="H725" s="8">
        <v>7.6541751264933398</v>
      </c>
      <c r="J725">
        <f t="shared" si="20"/>
        <v>0.13900000000000001</v>
      </c>
      <c r="AE725">
        <v>21</v>
      </c>
    </row>
    <row r="726" spans="1:31" x14ac:dyDescent="0.3">
      <c r="A726" s="1">
        <v>724</v>
      </c>
      <c r="B726">
        <v>42</v>
      </c>
      <c r="C726">
        <v>63</v>
      </c>
      <c r="D726">
        <v>0.14219906114067171</v>
      </c>
      <c r="E726">
        <v>12</v>
      </c>
      <c r="F726">
        <v>0.45567069478040623</v>
      </c>
      <c r="G726">
        <v>1</v>
      </c>
      <c r="H726" s="8">
        <v>4.6291511608922002</v>
      </c>
      <c r="J726">
        <f t="shared" si="20"/>
        <v>0.10100000000000001</v>
      </c>
      <c r="AE726">
        <v>42</v>
      </c>
    </row>
    <row r="727" spans="1:31" x14ac:dyDescent="0.3">
      <c r="A727" s="1">
        <v>725</v>
      </c>
      <c r="B727">
        <v>42</v>
      </c>
      <c r="C727">
        <v>8</v>
      </c>
      <c r="D727">
        <v>0.19262927117926951</v>
      </c>
      <c r="E727">
        <v>23</v>
      </c>
      <c r="F727">
        <v>0.26738490866221348</v>
      </c>
      <c r="G727">
        <v>2</v>
      </c>
      <c r="H727" s="8">
        <v>246.72855116005201</v>
      </c>
      <c r="J727">
        <f t="shared" si="20"/>
        <v>0.46500000000000002</v>
      </c>
      <c r="AE727">
        <v>25</v>
      </c>
    </row>
    <row r="728" spans="1:31" x14ac:dyDescent="0.3">
      <c r="A728" s="1">
        <v>726</v>
      </c>
      <c r="B728">
        <v>42</v>
      </c>
      <c r="C728">
        <v>68</v>
      </c>
      <c r="D728">
        <v>0.45988552648986358</v>
      </c>
      <c r="E728">
        <v>41</v>
      </c>
      <c r="F728">
        <v>1.3373663579148601E-3</v>
      </c>
      <c r="G728">
        <v>5</v>
      </c>
      <c r="H728" s="8">
        <v>595.87331838676698</v>
      </c>
      <c r="J728">
        <f t="shared" si="20"/>
        <v>0.78600000000000003</v>
      </c>
      <c r="AE728">
        <v>29</v>
      </c>
    </row>
    <row r="729" spans="1:31" x14ac:dyDescent="0.3">
      <c r="A729" s="1">
        <v>727</v>
      </c>
      <c r="B729">
        <v>42</v>
      </c>
      <c r="C729">
        <v>41</v>
      </c>
      <c r="D729">
        <v>0.11820876042135819</v>
      </c>
      <c r="E729">
        <v>23</v>
      </c>
      <c r="F729">
        <v>4.6277741512957011E-3</v>
      </c>
      <c r="G729">
        <v>5</v>
      </c>
      <c r="H729" s="8">
        <v>10.4413406318527</v>
      </c>
      <c r="J729">
        <f t="shared" si="20"/>
        <v>0.16900000000000001</v>
      </c>
      <c r="AE729">
        <v>14</v>
      </c>
    </row>
    <row r="730" spans="1:31" x14ac:dyDescent="0.3">
      <c r="A730" s="1">
        <v>728</v>
      </c>
      <c r="B730">
        <v>42</v>
      </c>
      <c r="C730">
        <v>58</v>
      </c>
      <c r="D730">
        <v>0.177693949599459</v>
      </c>
      <c r="E730">
        <v>23</v>
      </c>
      <c r="F730">
        <v>1.157907926176582E-2</v>
      </c>
      <c r="G730">
        <v>2</v>
      </c>
      <c r="H730" s="8">
        <v>319.06740532000703</v>
      </c>
      <c r="J730">
        <f t="shared" si="20"/>
        <v>0.52</v>
      </c>
      <c r="AE730">
        <v>23</v>
      </c>
    </row>
    <row r="731" spans="1:31" x14ac:dyDescent="0.3">
      <c r="A731" s="1">
        <v>729</v>
      </c>
      <c r="B731">
        <v>42</v>
      </c>
      <c r="C731">
        <v>26</v>
      </c>
      <c r="D731">
        <v>0.32991197370924069</v>
      </c>
      <c r="E731">
        <v>24</v>
      </c>
      <c r="F731">
        <v>4.5109176412588131E-4</v>
      </c>
      <c r="G731">
        <v>3</v>
      </c>
      <c r="H731" s="8">
        <v>1080.33098437735</v>
      </c>
      <c r="J731">
        <f t="shared" si="20"/>
        <v>0.95599999999999996</v>
      </c>
      <c r="AE731">
        <v>62</v>
      </c>
    </row>
    <row r="732" spans="1:31" x14ac:dyDescent="0.3">
      <c r="A732" s="1">
        <v>730</v>
      </c>
      <c r="B732">
        <v>42</v>
      </c>
      <c r="C732">
        <v>3</v>
      </c>
      <c r="D732">
        <v>0.2248316730769585</v>
      </c>
      <c r="E732">
        <v>12</v>
      </c>
      <c r="F732">
        <v>8.3174230505816224E-2</v>
      </c>
      <c r="G732">
        <v>1</v>
      </c>
      <c r="H732" s="8">
        <v>10.206110520427201</v>
      </c>
      <c r="J732">
        <f t="shared" si="20"/>
        <v>0.16600000000000001</v>
      </c>
      <c r="AE732">
        <v>23</v>
      </c>
    </row>
    <row r="733" spans="1:31" x14ac:dyDescent="0.3">
      <c r="A733" s="1">
        <v>731</v>
      </c>
      <c r="B733">
        <v>42</v>
      </c>
      <c r="C733">
        <v>67</v>
      </c>
      <c r="D733">
        <v>0.58046804344810543</v>
      </c>
      <c r="E733">
        <v>12</v>
      </c>
      <c r="F733">
        <v>0.67544955591914135</v>
      </c>
      <c r="G733">
        <v>1</v>
      </c>
      <c r="H733" s="8">
        <v>26.118335236722899</v>
      </c>
      <c r="J733">
        <f t="shared" si="20"/>
        <v>0.25900000000000001</v>
      </c>
      <c r="AE733">
        <v>24</v>
      </c>
    </row>
    <row r="734" spans="1:31" x14ac:dyDescent="0.3">
      <c r="A734" s="1">
        <v>732</v>
      </c>
      <c r="B734">
        <v>42</v>
      </c>
      <c r="C734">
        <v>70</v>
      </c>
      <c r="D734">
        <v>0.22231811508551011</v>
      </c>
      <c r="E734">
        <v>38</v>
      </c>
      <c r="F734">
        <v>1.145489724403353E-3</v>
      </c>
      <c r="G734">
        <v>6</v>
      </c>
      <c r="H734" s="8">
        <v>192.764618890142</v>
      </c>
      <c r="J734">
        <f t="shared" si="20"/>
        <v>0.42699999999999999</v>
      </c>
      <c r="AE734">
        <v>22</v>
      </c>
    </row>
    <row r="735" spans="1:31" x14ac:dyDescent="0.3">
      <c r="A735" s="1">
        <v>733</v>
      </c>
      <c r="B735">
        <v>42</v>
      </c>
      <c r="C735">
        <v>19</v>
      </c>
      <c r="D735">
        <v>0.23802317421661809</v>
      </c>
      <c r="E735">
        <v>27</v>
      </c>
      <c r="F735">
        <v>3.1239129962368911E-4</v>
      </c>
      <c r="G735">
        <v>3</v>
      </c>
      <c r="H735" s="8">
        <v>612.45119033799801</v>
      </c>
      <c r="J735">
        <f t="shared" si="20"/>
        <v>0.79300000000000004</v>
      </c>
      <c r="AE735">
        <v>42</v>
      </c>
    </row>
    <row r="736" spans="1:31" x14ac:dyDescent="0.3">
      <c r="A736" s="1">
        <v>734</v>
      </c>
      <c r="B736">
        <v>42</v>
      </c>
      <c r="C736">
        <v>60</v>
      </c>
      <c r="D736">
        <v>0.13122018156288301</v>
      </c>
      <c r="E736">
        <v>23</v>
      </c>
      <c r="F736">
        <v>0.1452732606762924</v>
      </c>
      <c r="G736">
        <v>2</v>
      </c>
      <c r="H736" s="8">
        <v>633.91715371971804</v>
      </c>
      <c r="J736">
        <f t="shared" si="20"/>
        <v>0.80400000000000005</v>
      </c>
      <c r="AE736">
        <v>45</v>
      </c>
    </row>
    <row r="737" spans="1:31" x14ac:dyDescent="0.3">
      <c r="A737" s="1">
        <v>735</v>
      </c>
      <c r="B737">
        <v>42</v>
      </c>
      <c r="C737">
        <v>4</v>
      </c>
      <c r="D737">
        <v>4.1282308831730737E-2</v>
      </c>
      <c r="E737">
        <v>17</v>
      </c>
      <c r="F737">
        <v>3.4744283704108698E-3</v>
      </c>
      <c r="G737">
        <v>4</v>
      </c>
      <c r="H737" s="8">
        <v>1405.73146562785</v>
      </c>
      <c r="J737">
        <f t="shared" si="20"/>
        <v>0.98699999999999999</v>
      </c>
      <c r="AE737">
        <v>23</v>
      </c>
    </row>
    <row r="738" spans="1:31" x14ac:dyDescent="0.3">
      <c r="A738" s="1">
        <v>736</v>
      </c>
      <c r="B738">
        <v>42</v>
      </c>
      <c r="C738">
        <v>37</v>
      </c>
      <c r="D738">
        <v>7.6977154459014818E-2</v>
      </c>
      <c r="E738">
        <v>26</v>
      </c>
      <c r="F738">
        <v>1.0181547958585229E-2</v>
      </c>
      <c r="G738">
        <v>6</v>
      </c>
      <c r="H738" s="8">
        <v>356.58365764192303</v>
      </c>
      <c r="J738">
        <f t="shared" si="20"/>
        <v>0.56000000000000005</v>
      </c>
      <c r="AE738">
        <v>41</v>
      </c>
    </row>
    <row r="739" spans="1:31" x14ac:dyDescent="0.3">
      <c r="A739" s="1">
        <v>737</v>
      </c>
      <c r="B739">
        <v>42</v>
      </c>
      <c r="C739">
        <v>36</v>
      </c>
      <c r="D739">
        <v>0.15463050063025721</v>
      </c>
      <c r="E739">
        <v>12</v>
      </c>
      <c r="F739">
        <v>0.37964234586164958</v>
      </c>
      <c r="G739">
        <v>1</v>
      </c>
      <c r="H739" s="8">
        <v>332.63477949528902</v>
      </c>
      <c r="J739">
        <f t="shared" si="20"/>
        <v>0.53200000000000003</v>
      </c>
      <c r="AE739">
        <v>24</v>
      </c>
    </row>
    <row r="740" spans="1:31" x14ac:dyDescent="0.3">
      <c r="A740" s="1">
        <v>738</v>
      </c>
      <c r="B740">
        <v>42</v>
      </c>
      <c r="C740">
        <v>84</v>
      </c>
      <c r="D740">
        <v>0.36592294291550059</v>
      </c>
      <c r="E740">
        <v>12</v>
      </c>
      <c r="F740">
        <v>0.79867943209622616</v>
      </c>
      <c r="G740">
        <v>1</v>
      </c>
      <c r="H740" s="8">
        <v>31.9764804996009</v>
      </c>
      <c r="J740">
        <f t="shared" si="20"/>
        <v>0.27400000000000002</v>
      </c>
      <c r="AE740">
        <v>60</v>
      </c>
    </row>
    <row r="741" spans="1:31" x14ac:dyDescent="0.3">
      <c r="A741" s="1">
        <v>739</v>
      </c>
      <c r="B741">
        <v>42</v>
      </c>
      <c r="C741">
        <v>25</v>
      </c>
      <c r="D741">
        <v>0.28447613029596042</v>
      </c>
      <c r="E741">
        <v>12</v>
      </c>
      <c r="F741">
        <v>0.36611630000872952</v>
      </c>
      <c r="G741">
        <v>1</v>
      </c>
      <c r="H741" s="8">
        <v>3.8372228738134</v>
      </c>
      <c r="J741">
        <f t="shared" si="20"/>
        <v>8.5999999999999993E-2</v>
      </c>
      <c r="AE741">
        <v>22</v>
      </c>
    </row>
    <row r="742" spans="1:31" x14ac:dyDescent="0.3">
      <c r="A742" s="1">
        <v>740</v>
      </c>
      <c r="B742">
        <v>42</v>
      </c>
      <c r="C742">
        <v>33</v>
      </c>
      <c r="D742">
        <v>0.2620262630119774</v>
      </c>
      <c r="E742">
        <v>21</v>
      </c>
      <c r="F742">
        <v>1.002737956088531E-2</v>
      </c>
      <c r="G742">
        <v>2</v>
      </c>
      <c r="H742" s="8">
        <v>54.907112774667397</v>
      </c>
      <c r="J742">
        <f t="shared" ref="J742:J805" si="21">_xlfn.PERCENTRANK.EXC($H$2:$H$4601,H742)</f>
        <v>0.315</v>
      </c>
      <c r="AE742">
        <v>87</v>
      </c>
    </row>
    <row r="743" spans="1:31" x14ac:dyDescent="0.3">
      <c r="A743" s="1">
        <v>741</v>
      </c>
      <c r="B743">
        <v>42</v>
      </c>
      <c r="C743">
        <v>28</v>
      </c>
      <c r="D743">
        <v>0.28828916854259728</v>
      </c>
      <c r="E743">
        <v>20</v>
      </c>
      <c r="F743">
        <v>1.765851491358748E-2</v>
      </c>
      <c r="G743">
        <v>8</v>
      </c>
      <c r="H743" s="8">
        <v>1268.27541423515</v>
      </c>
      <c r="J743">
        <f t="shared" si="21"/>
        <v>0.98099999999999998</v>
      </c>
      <c r="AE743">
        <v>26</v>
      </c>
    </row>
    <row r="744" spans="1:31" x14ac:dyDescent="0.3">
      <c r="A744" s="1">
        <v>742</v>
      </c>
      <c r="B744">
        <v>42</v>
      </c>
      <c r="C744">
        <v>49</v>
      </c>
      <c r="D744">
        <v>4.4685464418947482E-2</v>
      </c>
      <c r="E744">
        <v>18</v>
      </c>
      <c r="F744">
        <v>7.5685629744563152E-3</v>
      </c>
      <c r="G744">
        <v>6</v>
      </c>
      <c r="H744" s="8">
        <v>507.74022470902997</v>
      </c>
      <c r="J744">
        <f t="shared" si="21"/>
        <v>0.72499999999999998</v>
      </c>
      <c r="AE744">
        <v>33</v>
      </c>
    </row>
    <row r="745" spans="1:31" x14ac:dyDescent="0.3">
      <c r="A745" s="1">
        <v>743</v>
      </c>
      <c r="B745">
        <v>42</v>
      </c>
      <c r="C745">
        <v>10</v>
      </c>
      <c r="D745">
        <v>0.2198387851447656</v>
      </c>
      <c r="E745">
        <v>44</v>
      </c>
      <c r="F745">
        <v>7.7379731846553557E-3</v>
      </c>
      <c r="G745">
        <v>5</v>
      </c>
      <c r="H745" s="8">
        <v>1557.0824500082799</v>
      </c>
      <c r="J745">
        <f t="shared" si="21"/>
        <v>0.99199999999999999</v>
      </c>
      <c r="AE745">
        <v>26</v>
      </c>
    </row>
    <row r="746" spans="1:31" x14ac:dyDescent="0.3">
      <c r="A746" s="1">
        <v>744</v>
      </c>
      <c r="B746">
        <v>42</v>
      </c>
      <c r="C746">
        <v>38</v>
      </c>
      <c r="D746">
        <v>0.21841528770478311</v>
      </c>
      <c r="E746">
        <v>25</v>
      </c>
      <c r="F746">
        <v>3.2855526921598422E-3</v>
      </c>
      <c r="G746">
        <v>4</v>
      </c>
      <c r="H746" s="8">
        <v>450.12120680615499</v>
      </c>
      <c r="J746">
        <f t="shared" si="21"/>
        <v>0.67700000000000005</v>
      </c>
      <c r="AE746">
        <v>26</v>
      </c>
    </row>
    <row r="747" spans="1:31" x14ac:dyDescent="0.3">
      <c r="A747" s="1">
        <v>745</v>
      </c>
      <c r="B747">
        <v>42</v>
      </c>
      <c r="C747">
        <v>0</v>
      </c>
      <c r="D747">
        <v>0.1568115882169393</v>
      </c>
      <c r="E747">
        <v>35</v>
      </c>
      <c r="F747">
        <v>1.9304736213489329E-4</v>
      </c>
      <c r="G747">
        <v>24</v>
      </c>
      <c r="H747" s="8">
        <v>968.64807386442203</v>
      </c>
      <c r="J747">
        <f t="shared" si="21"/>
        <v>0.93700000000000006</v>
      </c>
      <c r="AE747">
        <v>50</v>
      </c>
    </row>
    <row r="748" spans="1:31" x14ac:dyDescent="0.3">
      <c r="A748" s="1">
        <v>746</v>
      </c>
      <c r="B748">
        <v>42</v>
      </c>
      <c r="C748">
        <v>98</v>
      </c>
      <c r="D748">
        <v>0.40699373491409568</v>
      </c>
      <c r="E748">
        <v>12</v>
      </c>
      <c r="F748">
        <v>3.7269950938669492E-2</v>
      </c>
      <c r="G748">
        <v>1</v>
      </c>
      <c r="H748" s="8">
        <v>593.833447113224</v>
      </c>
      <c r="J748">
        <f t="shared" si="21"/>
        <v>0.78500000000000003</v>
      </c>
      <c r="AE748">
        <v>42</v>
      </c>
    </row>
    <row r="749" spans="1:31" x14ac:dyDescent="0.3">
      <c r="A749" s="1">
        <v>747</v>
      </c>
      <c r="B749">
        <v>42</v>
      </c>
      <c r="C749">
        <v>11</v>
      </c>
      <c r="D749">
        <v>0.29190477479521859</v>
      </c>
      <c r="E749">
        <v>12</v>
      </c>
      <c r="F749">
        <v>0.58874257104803829</v>
      </c>
      <c r="G749">
        <v>1</v>
      </c>
      <c r="H749" s="8">
        <v>158.59983441036101</v>
      </c>
      <c r="J749">
        <f t="shared" si="21"/>
        <v>0.4</v>
      </c>
      <c r="AE749">
        <v>25</v>
      </c>
    </row>
    <row r="750" spans="1:31" x14ac:dyDescent="0.3">
      <c r="A750" s="1">
        <v>748</v>
      </c>
      <c r="B750">
        <v>42</v>
      </c>
      <c r="C750">
        <v>35</v>
      </c>
      <c r="D750">
        <v>0.13095275272303691</v>
      </c>
      <c r="E750">
        <v>27</v>
      </c>
      <c r="F750">
        <v>6.0205136962346653E-3</v>
      </c>
      <c r="G750">
        <v>3</v>
      </c>
      <c r="H750" s="8">
        <v>765.52020026305297</v>
      </c>
      <c r="J750">
        <f t="shared" si="21"/>
        <v>0.86599999999999999</v>
      </c>
      <c r="AE750">
        <v>55</v>
      </c>
    </row>
    <row r="751" spans="1:31" x14ac:dyDescent="0.3">
      <c r="A751" s="1">
        <v>749</v>
      </c>
      <c r="B751">
        <v>42</v>
      </c>
      <c r="C751">
        <v>97</v>
      </c>
      <c r="D751">
        <v>0.27526689165142693</v>
      </c>
      <c r="E751">
        <v>14</v>
      </c>
      <c r="F751">
        <v>8.7916696407956789E-3</v>
      </c>
      <c r="G751">
        <v>2</v>
      </c>
      <c r="H751" s="8">
        <v>751.76572483582197</v>
      </c>
      <c r="J751">
        <f t="shared" si="21"/>
        <v>0.86</v>
      </c>
      <c r="AE751">
        <v>26</v>
      </c>
    </row>
    <row r="752" spans="1:31" x14ac:dyDescent="0.3">
      <c r="A752" s="1">
        <v>750</v>
      </c>
      <c r="B752">
        <v>42</v>
      </c>
      <c r="C752">
        <v>32</v>
      </c>
      <c r="D752">
        <v>8.0724741734176514E-2</v>
      </c>
      <c r="E752">
        <v>21</v>
      </c>
      <c r="F752">
        <v>1.2011304844233021E-2</v>
      </c>
      <c r="G752">
        <v>2</v>
      </c>
      <c r="H752" s="8">
        <v>927.80427864456396</v>
      </c>
      <c r="J752">
        <f t="shared" si="21"/>
        <v>0.93</v>
      </c>
      <c r="AE752">
        <v>41</v>
      </c>
    </row>
    <row r="753" spans="1:31" x14ac:dyDescent="0.3">
      <c r="A753" s="1">
        <v>751</v>
      </c>
      <c r="B753">
        <v>42</v>
      </c>
      <c r="C753">
        <v>22</v>
      </c>
      <c r="D753">
        <v>0.22867729751837651</v>
      </c>
      <c r="E753">
        <v>21</v>
      </c>
      <c r="F753">
        <v>1.4659544325675331E-2</v>
      </c>
      <c r="G753">
        <v>2</v>
      </c>
      <c r="H753" s="8">
        <v>363.94296598139402</v>
      </c>
      <c r="J753">
        <f t="shared" si="21"/>
        <v>0.57099999999999995</v>
      </c>
      <c r="AE753">
        <v>32</v>
      </c>
    </row>
    <row r="754" spans="1:31" x14ac:dyDescent="0.3">
      <c r="A754" s="1">
        <v>752</v>
      </c>
      <c r="B754">
        <v>42</v>
      </c>
      <c r="C754">
        <v>47</v>
      </c>
      <c r="D754">
        <v>0.1689110317472047</v>
      </c>
      <c r="E754">
        <v>12</v>
      </c>
      <c r="F754">
        <v>0.2693758761939819</v>
      </c>
      <c r="G754">
        <v>1</v>
      </c>
      <c r="H754" s="8">
        <v>509.797289502696</v>
      </c>
      <c r="J754">
        <f t="shared" si="21"/>
        <v>0.72699999999999998</v>
      </c>
      <c r="AE754">
        <v>33</v>
      </c>
    </row>
    <row r="755" spans="1:31" x14ac:dyDescent="0.3">
      <c r="A755" s="1">
        <v>753</v>
      </c>
      <c r="B755">
        <v>42</v>
      </c>
      <c r="C755">
        <v>54</v>
      </c>
      <c r="D755">
        <v>0.1104822685692675</v>
      </c>
      <c r="E755">
        <v>25</v>
      </c>
      <c r="F755">
        <v>5.034501544964376E-3</v>
      </c>
      <c r="G755">
        <v>5</v>
      </c>
      <c r="H755" s="8">
        <v>698.71621860548998</v>
      </c>
      <c r="J755">
        <f t="shared" si="21"/>
        <v>0.83399999999999996</v>
      </c>
      <c r="AE755">
        <v>53</v>
      </c>
    </row>
    <row r="756" spans="1:31" x14ac:dyDescent="0.3">
      <c r="A756" s="1">
        <v>754</v>
      </c>
      <c r="B756">
        <v>42</v>
      </c>
      <c r="C756">
        <v>51</v>
      </c>
      <c r="D756">
        <v>0.2236847634824001</v>
      </c>
      <c r="E756">
        <v>12</v>
      </c>
      <c r="F756">
        <v>0.401818482292081</v>
      </c>
      <c r="G756">
        <v>1</v>
      </c>
      <c r="H756" s="8">
        <v>433.933873923742</v>
      </c>
      <c r="J756">
        <f t="shared" si="21"/>
        <v>0.66400000000000003</v>
      </c>
      <c r="AE756">
        <v>27</v>
      </c>
    </row>
    <row r="757" spans="1:31" x14ac:dyDescent="0.3">
      <c r="A757" s="1">
        <v>755</v>
      </c>
      <c r="B757">
        <v>42</v>
      </c>
      <c r="C757">
        <v>91</v>
      </c>
      <c r="D757">
        <v>0.17300152681194411</v>
      </c>
      <c r="E757">
        <v>23</v>
      </c>
      <c r="F757">
        <v>1.1998315415558109E-2</v>
      </c>
      <c r="G757">
        <v>3</v>
      </c>
      <c r="H757" s="8">
        <v>373.23036680381699</v>
      </c>
      <c r="J757">
        <f t="shared" si="21"/>
        <v>0.58799999999999997</v>
      </c>
      <c r="AE757">
        <v>51</v>
      </c>
    </row>
    <row r="758" spans="1:31" x14ac:dyDescent="0.3">
      <c r="A758" s="1">
        <v>756</v>
      </c>
      <c r="B758">
        <v>42</v>
      </c>
      <c r="C758">
        <v>5</v>
      </c>
      <c r="D758">
        <v>0.2116273283976616</v>
      </c>
      <c r="E758">
        <v>20</v>
      </c>
      <c r="F758">
        <v>1.0910210919969419E-3</v>
      </c>
      <c r="G758">
        <v>9</v>
      </c>
      <c r="H758" s="8">
        <v>860.98533274052204</v>
      </c>
      <c r="J758">
        <f t="shared" si="21"/>
        <v>0.91200000000000003</v>
      </c>
      <c r="AE758">
        <v>20</v>
      </c>
    </row>
    <row r="759" spans="1:31" x14ac:dyDescent="0.3">
      <c r="A759" s="1">
        <v>757</v>
      </c>
      <c r="B759">
        <v>42</v>
      </c>
      <c r="C759">
        <v>16</v>
      </c>
      <c r="D759">
        <v>0.3525068598982608</v>
      </c>
      <c r="E759">
        <v>28</v>
      </c>
      <c r="F759">
        <v>1.34630524354233E-2</v>
      </c>
      <c r="G759">
        <v>3</v>
      </c>
      <c r="H759" s="8">
        <v>84.440258953835794</v>
      </c>
      <c r="J759">
        <f t="shared" si="21"/>
        <v>0.34499999999999997</v>
      </c>
      <c r="AE759">
        <v>22</v>
      </c>
    </row>
    <row r="760" spans="1:31" x14ac:dyDescent="0.3">
      <c r="A760" s="1">
        <v>758</v>
      </c>
      <c r="B760">
        <v>42</v>
      </c>
      <c r="C760">
        <v>34</v>
      </c>
      <c r="D760">
        <v>0.1999072702118401</v>
      </c>
      <c r="E760">
        <v>12</v>
      </c>
      <c r="F760">
        <v>0.37590560556970543</v>
      </c>
      <c r="G760">
        <v>1</v>
      </c>
      <c r="H760" s="8">
        <v>402.59017912276101</v>
      </c>
      <c r="J760">
        <f t="shared" si="21"/>
        <v>0.629</v>
      </c>
      <c r="AE760">
        <v>31</v>
      </c>
    </row>
    <row r="761" spans="1:31" x14ac:dyDescent="0.3">
      <c r="A761" s="1">
        <v>759</v>
      </c>
      <c r="B761">
        <v>42</v>
      </c>
      <c r="C761">
        <v>53</v>
      </c>
      <c r="D761">
        <v>0.15267345298442761</v>
      </c>
      <c r="E761">
        <v>20</v>
      </c>
      <c r="F761">
        <v>4.2737966263359239E-3</v>
      </c>
      <c r="G761">
        <v>2</v>
      </c>
      <c r="H761" s="8">
        <v>1164.3201151916201</v>
      </c>
      <c r="J761">
        <f t="shared" si="21"/>
        <v>0.97</v>
      </c>
      <c r="AE761">
        <v>46</v>
      </c>
    </row>
    <row r="762" spans="1:31" x14ac:dyDescent="0.3">
      <c r="A762" s="1">
        <v>760</v>
      </c>
      <c r="B762">
        <v>42</v>
      </c>
      <c r="C762">
        <v>85</v>
      </c>
      <c r="D762">
        <v>0.16946559344125059</v>
      </c>
      <c r="E762">
        <v>61</v>
      </c>
      <c r="F762">
        <v>1.1143125007462081E-3</v>
      </c>
      <c r="G762">
        <v>6</v>
      </c>
      <c r="H762" s="8">
        <v>870.423683641671</v>
      </c>
      <c r="J762">
        <f t="shared" si="21"/>
        <v>0.91600000000000004</v>
      </c>
      <c r="AE762">
        <v>31</v>
      </c>
    </row>
    <row r="763" spans="1:31" x14ac:dyDescent="0.3">
      <c r="A763" s="1">
        <v>761</v>
      </c>
      <c r="B763">
        <v>42</v>
      </c>
      <c r="C763">
        <v>7</v>
      </c>
      <c r="D763">
        <v>0.1757450686514973</v>
      </c>
      <c r="E763">
        <v>12</v>
      </c>
      <c r="F763">
        <v>0.62347115828497113</v>
      </c>
      <c r="G763">
        <v>1</v>
      </c>
      <c r="H763" s="8">
        <v>7.7704227945399804</v>
      </c>
      <c r="J763">
        <f t="shared" si="21"/>
        <v>0.14099999999999999</v>
      </c>
      <c r="AE763">
        <v>25</v>
      </c>
    </row>
    <row r="764" spans="1:31" x14ac:dyDescent="0.3">
      <c r="A764" s="1">
        <v>762</v>
      </c>
      <c r="B764">
        <v>42</v>
      </c>
      <c r="C764">
        <v>2</v>
      </c>
      <c r="D764">
        <v>0.18656593404607941</v>
      </c>
      <c r="E764">
        <v>15</v>
      </c>
      <c r="F764">
        <v>1.187181460601205E-3</v>
      </c>
      <c r="G764">
        <v>3</v>
      </c>
      <c r="H764" s="8">
        <v>1512.50643669126</v>
      </c>
      <c r="J764">
        <f t="shared" si="21"/>
        <v>0.99099999999999999</v>
      </c>
      <c r="AE764">
        <v>27</v>
      </c>
    </row>
    <row r="765" spans="1:31" x14ac:dyDescent="0.3">
      <c r="A765" s="1">
        <v>763</v>
      </c>
      <c r="B765">
        <v>42</v>
      </c>
      <c r="C765">
        <v>59</v>
      </c>
      <c r="D765">
        <v>0.1511670739552764</v>
      </c>
      <c r="E765">
        <v>28</v>
      </c>
      <c r="F765">
        <v>5.0042657698819368E-3</v>
      </c>
      <c r="G765">
        <v>10</v>
      </c>
      <c r="H765" s="8">
        <v>963.19783640547303</v>
      </c>
      <c r="J765">
        <f t="shared" si="21"/>
        <v>0.93600000000000005</v>
      </c>
      <c r="AE765">
        <v>46</v>
      </c>
    </row>
    <row r="766" spans="1:31" x14ac:dyDescent="0.3">
      <c r="A766" s="1">
        <v>764</v>
      </c>
      <c r="B766">
        <v>42</v>
      </c>
      <c r="C766">
        <v>31</v>
      </c>
      <c r="D766">
        <v>0.27908550302453311</v>
      </c>
      <c r="E766">
        <v>21</v>
      </c>
      <c r="F766">
        <v>5.215467098167146E-3</v>
      </c>
      <c r="G766">
        <v>5</v>
      </c>
      <c r="H766" s="8">
        <v>414.04225460533098</v>
      </c>
      <c r="J766">
        <f t="shared" si="21"/>
        <v>0.64100000000000001</v>
      </c>
      <c r="AE766">
        <v>26</v>
      </c>
    </row>
    <row r="767" spans="1:31" x14ac:dyDescent="0.3">
      <c r="A767" s="1">
        <v>765</v>
      </c>
      <c r="B767">
        <v>42</v>
      </c>
      <c r="C767">
        <v>79</v>
      </c>
      <c r="D767">
        <v>0.25688911627142219</v>
      </c>
      <c r="E767">
        <v>61</v>
      </c>
      <c r="F767">
        <v>1.9816828709428819E-3</v>
      </c>
      <c r="G767">
        <v>8</v>
      </c>
      <c r="H767" s="8">
        <v>1052.7936268286401</v>
      </c>
      <c r="J767">
        <f t="shared" si="21"/>
        <v>0.95099999999999996</v>
      </c>
      <c r="AE767">
        <v>53</v>
      </c>
    </row>
    <row r="768" spans="1:31" x14ac:dyDescent="0.3">
      <c r="A768" s="1">
        <v>766</v>
      </c>
      <c r="B768">
        <v>42</v>
      </c>
      <c r="C768">
        <v>81</v>
      </c>
      <c r="D768">
        <v>0.25568444775431493</v>
      </c>
      <c r="E768">
        <v>34</v>
      </c>
      <c r="F768">
        <v>0.1742045601435834</v>
      </c>
      <c r="G768">
        <v>3</v>
      </c>
      <c r="H768" s="8">
        <v>483.49430048289503</v>
      </c>
      <c r="J768">
        <f t="shared" si="21"/>
        <v>0.70399999999999996</v>
      </c>
      <c r="AE768">
        <v>25</v>
      </c>
    </row>
    <row r="769" spans="1:31" x14ac:dyDescent="0.3">
      <c r="A769" s="1">
        <v>767</v>
      </c>
      <c r="B769">
        <v>42</v>
      </c>
      <c r="C769">
        <v>9</v>
      </c>
      <c r="D769">
        <v>0.27378657345740431</v>
      </c>
      <c r="E769">
        <v>12</v>
      </c>
      <c r="F769">
        <v>0.63201625280727103</v>
      </c>
      <c r="G769">
        <v>1</v>
      </c>
      <c r="H769" s="8">
        <v>435.43375494648598</v>
      </c>
      <c r="J769">
        <f t="shared" si="21"/>
        <v>0.66600000000000004</v>
      </c>
      <c r="AE769">
        <v>21</v>
      </c>
    </row>
    <row r="770" spans="1:31" x14ac:dyDescent="0.3">
      <c r="A770" s="1">
        <v>768</v>
      </c>
      <c r="B770">
        <v>42</v>
      </c>
      <c r="C770">
        <v>48</v>
      </c>
      <c r="D770">
        <v>0.40358826050173818</v>
      </c>
      <c r="E770">
        <v>12</v>
      </c>
      <c r="F770">
        <v>0.27365153604515458</v>
      </c>
      <c r="G770">
        <v>1</v>
      </c>
      <c r="H770" s="8">
        <v>228.01393192543901</v>
      </c>
      <c r="J770">
        <f t="shared" si="21"/>
        <v>0.45</v>
      </c>
      <c r="AE770">
        <v>24</v>
      </c>
    </row>
    <row r="771" spans="1:31" x14ac:dyDescent="0.3">
      <c r="A771" s="1">
        <v>769</v>
      </c>
      <c r="B771">
        <v>42</v>
      </c>
      <c r="C771">
        <v>46</v>
      </c>
      <c r="D771">
        <v>0.24578266373820179</v>
      </c>
      <c r="E771">
        <v>17</v>
      </c>
      <c r="F771">
        <v>9.0254938068922569E-5</v>
      </c>
      <c r="G771">
        <v>17</v>
      </c>
      <c r="H771" s="8">
        <v>3.84524449373323</v>
      </c>
      <c r="J771">
        <f t="shared" si="21"/>
        <v>8.5999999999999993E-2</v>
      </c>
      <c r="AE771">
        <v>59</v>
      </c>
    </row>
    <row r="772" spans="1:31" x14ac:dyDescent="0.3">
      <c r="A772" s="1">
        <v>770</v>
      </c>
      <c r="B772">
        <v>42</v>
      </c>
      <c r="C772">
        <v>30</v>
      </c>
      <c r="D772">
        <v>0.22123028651569979</v>
      </c>
      <c r="E772">
        <v>23</v>
      </c>
      <c r="F772">
        <v>3.4516815618246301E-3</v>
      </c>
      <c r="G772">
        <v>3</v>
      </c>
      <c r="H772" s="8">
        <v>57.980277654719202</v>
      </c>
      <c r="J772">
        <f t="shared" si="21"/>
        <v>0.32</v>
      </c>
      <c r="AE772">
        <v>52</v>
      </c>
    </row>
    <row r="773" spans="1:31" x14ac:dyDescent="0.3">
      <c r="A773" s="1">
        <v>771</v>
      </c>
      <c r="B773">
        <v>42</v>
      </c>
      <c r="C773">
        <v>15</v>
      </c>
      <c r="D773">
        <v>0.37860046047047841</v>
      </c>
      <c r="E773">
        <v>31</v>
      </c>
      <c r="F773">
        <v>9.7613877742347456E-3</v>
      </c>
      <c r="G773">
        <v>4</v>
      </c>
      <c r="H773" s="8">
        <v>822.91820899533502</v>
      </c>
      <c r="J773">
        <f t="shared" si="21"/>
        <v>0.89900000000000002</v>
      </c>
      <c r="AE773">
        <v>40</v>
      </c>
    </row>
    <row r="774" spans="1:31" x14ac:dyDescent="0.3">
      <c r="A774" s="1">
        <v>772</v>
      </c>
      <c r="B774">
        <v>42</v>
      </c>
      <c r="C774">
        <v>21</v>
      </c>
      <c r="D774">
        <v>0.4503320396789865</v>
      </c>
      <c r="E774">
        <v>12</v>
      </c>
      <c r="F774">
        <v>0.45580586029866921</v>
      </c>
      <c r="G774">
        <v>1</v>
      </c>
      <c r="H774" s="8">
        <v>513.57111217902798</v>
      </c>
      <c r="J774">
        <f t="shared" si="21"/>
        <v>0.73</v>
      </c>
      <c r="AE774">
        <v>28</v>
      </c>
    </row>
    <row r="775" spans="1:31" x14ac:dyDescent="0.3">
      <c r="A775" s="1">
        <v>773</v>
      </c>
      <c r="B775">
        <v>42</v>
      </c>
      <c r="C775">
        <v>14</v>
      </c>
      <c r="D775">
        <v>0.17534540944119731</v>
      </c>
      <c r="E775">
        <v>31</v>
      </c>
      <c r="F775">
        <v>1.5695757836462002E-2</v>
      </c>
      <c r="G775">
        <v>6</v>
      </c>
      <c r="H775" s="8">
        <v>607.09787621011606</v>
      </c>
      <c r="J775">
        <f t="shared" si="21"/>
        <v>0.79100000000000004</v>
      </c>
      <c r="AE775">
        <v>17</v>
      </c>
    </row>
    <row r="776" spans="1:31" x14ac:dyDescent="0.3">
      <c r="A776" s="1">
        <v>774</v>
      </c>
      <c r="B776">
        <v>42</v>
      </c>
      <c r="C776">
        <v>27</v>
      </c>
      <c r="D776">
        <v>0.20020939709082539</v>
      </c>
      <c r="E776">
        <v>19</v>
      </c>
      <c r="F776">
        <v>6.5402994891546468E-3</v>
      </c>
      <c r="G776">
        <v>2</v>
      </c>
      <c r="H776" s="8">
        <v>865.48923789777996</v>
      </c>
      <c r="J776">
        <f t="shared" si="21"/>
        <v>0.91400000000000003</v>
      </c>
      <c r="AE776">
        <v>21</v>
      </c>
    </row>
    <row r="777" spans="1:31" x14ac:dyDescent="0.3">
      <c r="A777" s="1">
        <v>775</v>
      </c>
      <c r="B777">
        <v>42</v>
      </c>
      <c r="C777">
        <v>77</v>
      </c>
      <c r="D777">
        <v>0.26334213421539071</v>
      </c>
      <c r="E777">
        <v>12</v>
      </c>
      <c r="F777">
        <v>0.74253180375098227</v>
      </c>
      <c r="G777">
        <v>1</v>
      </c>
      <c r="H777" s="8">
        <v>168.03943206867601</v>
      </c>
      <c r="J777">
        <f t="shared" si="21"/>
        <v>0.40600000000000003</v>
      </c>
      <c r="AE777">
        <v>23</v>
      </c>
    </row>
    <row r="778" spans="1:31" x14ac:dyDescent="0.3">
      <c r="A778" s="1">
        <v>776</v>
      </c>
      <c r="B778">
        <v>42</v>
      </c>
      <c r="C778">
        <v>40</v>
      </c>
      <c r="D778">
        <v>0.13197749656772961</v>
      </c>
      <c r="E778">
        <v>12</v>
      </c>
      <c r="F778">
        <v>0.36123307378413338</v>
      </c>
      <c r="G778">
        <v>1</v>
      </c>
      <c r="H778" s="8">
        <v>409.29988895024098</v>
      </c>
      <c r="J778">
        <f t="shared" si="21"/>
        <v>0.63700000000000001</v>
      </c>
      <c r="AE778">
        <v>23</v>
      </c>
    </row>
    <row r="779" spans="1:31" x14ac:dyDescent="0.3">
      <c r="A779" s="1">
        <v>777</v>
      </c>
      <c r="B779">
        <v>42</v>
      </c>
      <c r="C779">
        <v>39</v>
      </c>
      <c r="D779">
        <v>0.36895686268128419</v>
      </c>
      <c r="E779">
        <v>12</v>
      </c>
      <c r="F779">
        <v>0.34406054783712592</v>
      </c>
      <c r="G779">
        <v>1</v>
      </c>
      <c r="H779" s="8">
        <v>0.67763305953702302</v>
      </c>
      <c r="J779">
        <f t="shared" si="21"/>
        <v>1E-3</v>
      </c>
      <c r="AE779">
        <v>41</v>
      </c>
    </row>
    <row r="780" spans="1:31" x14ac:dyDescent="0.3">
      <c r="A780" s="1">
        <v>778</v>
      </c>
      <c r="B780">
        <v>42</v>
      </c>
      <c r="C780">
        <v>96</v>
      </c>
      <c r="D780">
        <v>0.31376561084710042</v>
      </c>
      <c r="E780">
        <v>13</v>
      </c>
      <c r="F780">
        <v>1.8247787436352012E-2</v>
      </c>
      <c r="G780">
        <v>2</v>
      </c>
      <c r="H780" s="8">
        <v>14.757781500362499</v>
      </c>
      <c r="J780">
        <f t="shared" si="21"/>
        <v>0.20200000000000001</v>
      </c>
      <c r="AE780">
        <v>30</v>
      </c>
    </row>
    <row r="781" spans="1:31" x14ac:dyDescent="0.3">
      <c r="A781" s="1">
        <v>779</v>
      </c>
      <c r="B781">
        <v>42</v>
      </c>
      <c r="C781">
        <v>80</v>
      </c>
      <c r="D781">
        <v>0.1981555065688152</v>
      </c>
      <c r="E781">
        <v>23</v>
      </c>
      <c r="F781">
        <v>0.38799496750753137</v>
      </c>
      <c r="G781">
        <v>2</v>
      </c>
      <c r="H781" s="8">
        <v>185.29631793997001</v>
      </c>
      <c r="J781">
        <f t="shared" si="21"/>
        <v>0.41799999999999998</v>
      </c>
      <c r="AE781">
        <v>32</v>
      </c>
    </row>
    <row r="782" spans="1:31" x14ac:dyDescent="0.3">
      <c r="A782" s="1">
        <v>780</v>
      </c>
      <c r="B782">
        <v>42</v>
      </c>
      <c r="C782">
        <v>69</v>
      </c>
      <c r="D782">
        <v>0.21653806748239671</v>
      </c>
      <c r="E782">
        <v>12</v>
      </c>
      <c r="F782">
        <v>0.71487959421814684</v>
      </c>
      <c r="G782">
        <v>1</v>
      </c>
      <c r="H782" s="8">
        <v>57.177822512370199</v>
      </c>
      <c r="J782">
        <f t="shared" si="21"/>
        <v>0.317</v>
      </c>
      <c r="AE782">
        <v>17</v>
      </c>
    </row>
    <row r="783" spans="1:31" x14ac:dyDescent="0.3">
      <c r="A783" s="1">
        <v>781</v>
      </c>
      <c r="B783">
        <v>42</v>
      </c>
      <c r="C783">
        <v>89</v>
      </c>
      <c r="D783">
        <v>0.18625341860919911</v>
      </c>
      <c r="E783">
        <v>12</v>
      </c>
      <c r="F783">
        <v>0.45632252149631869</v>
      </c>
      <c r="G783">
        <v>1</v>
      </c>
      <c r="H783" s="8">
        <v>52.704935854333797</v>
      </c>
      <c r="J783">
        <f t="shared" si="21"/>
        <v>0.311</v>
      </c>
      <c r="AE783">
        <v>28</v>
      </c>
    </row>
    <row r="784" spans="1:31" x14ac:dyDescent="0.3">
      <c r="A784" s="1">
        <v>782</v>
      </c>
      <c r="B784">
        <v>42</v>
      </c>
      <c r="C784">
        <v>57</v>
      </c>
      <c r="D784">
        <v>0.25005728568984009</v>
      </c>
      <c r="E784">
        <v>25</v>
      </c>
      <c r="F784">
        <v>2.7398730967683489E-3</v>
      </c>
      <c r="G784">
        <v>3</v>
      </c>
      <c r="H784" s="8">
        <v>1800.1420284242899</v>
      </c>
      <c r="J784">
        <f t="shared" si="21"/>
        <v>0.997</v>
      </c>
      <c r="AE784">
        <v>21</v>
      </c>
    </row>
    <row r="785" spans="1:31" x14ac:dyDescent="0.3">
      <c r="A785" s="1">
        <v>783</v>
      </c>
      <c r="B785">
        <v>42</v>
      </c>
      <c r="C785">
        <v>23</v>
      </c>
      <c r="D785">
        <v>0.40758095572250019</v>
      </c>
      <c r="E785">
        <v>21</v>
      </c>
      <c r="F785">
        <v>1.8000976003807161E-2</v>
      </c>
      <c r="G785">
        <v>2</v>
      </c>
      <c r="H785" s="8">
        <v>146.68561747182599</v>
      </c>
      <c r="J785">
        <f t="shared" si="21"/>
        <v>0.39300000000000002</v>
      </c>
      <c r="AE785">
        <v>21</v>
      </c>
    </row>
    <row r="786" spans="1:31" x14ac:dyDescent="0.3">
      <c r="A786" s="1">
        <v>784</v>
      </c>
      <c r="B786">
        <v>42</v>
      </c>
      <c r="C786">
        <v>73</v>
      </c>
      <c r="D786">
        <v>0.29301814309887952</v>
      </c>
      <c r="E786">
        <v>12</v>
      </c>
      <c r="F786">
        <v>0.69016910213216875</v>
      </c>
      <c r="G786">
        <v>1</v>
      </c>
      <c r="H786" s="8">
        <v>509.32866149201601</v>
      </c>
      <c r="J786">
        <f t="shared" si="21"/>
        <v>0.72599999999999998</v>
      </c>
      <c r="AE786">
        <v>21</v>
      </c>
    </row>
    <row r="787" spans="1:31" x14ac:dyDescent="0.3">
      <c r="A787" s="1">
        <v>785</v>
      </c>
      <c r="B787">
        <v>42</v>
      </c>
      <c r="C787">
        <v>62</v>
      </c>
      <c r="D787">
        <v>8.9289186206554419E-2</v>
      </c>
      <c r="E787">
        <v>23</v>
      </c>
      <c r="F787">
        <v>1.3316013226279751E-3</v>
      </c>
      <c r="G787">
        <v>10</v>
      </c>
      <c r="H787" s="8">
        <v>1085.5591237128001</v>
      </c>
      <c r="J787">
        <f t="shared" si="21"/>
        <v>0.95699999999999996</v>
      </c>
      <c r="AE787">
        <v>15</v>
      </c>
    </row>
    <row r="788" spans="1:31" x14ac:dyDescent="0.3">
      <c r="A788" s="1">
        <v>786</v>
      </c>
      <c r="B788">
        <v>42</v>
      </c>
      <c r="C788">
        <v>52</v>
      </c>
      <c r="D788">
        <v>0.24911188049239891</v>
      </c>
      <c r="E788">
        <v>22</v>
      </c>
      <c r="F788">
        <v>6.5185282244494686E-4</v>
      </c>
      <c r="G788">
        <v>5</v>
      </c>
      <c r="H788" s="8">
        <v>776.96213324483199</v>
      </c>
      <c r="J788">
        <f t="shared" si="21"/>
        <v>0.874</v>
      </c>
      <c r="AE788">
        <v>26</v>
      </c>
    </row>
    <row r="789" spans="1:31" x14ac:dyDescent="0.3">
      <c r="A789" s="1">
        <v>787</v>
      </c>
      <c r="B789">
        <v>42</v>
      </c>
      <c r="C789">
        <v>76</v>
      </c>
      <c r="D789">
        <v>0.1047081213450739</v>
      </c>
      <c r="E789">
        <v>65</v>
      </c>
      <c r="F789">
        <v>8.9799428276537037E-3</v>
      </c>
      <c r="G789">
        <v>7</v>
      </c>
      <c r="H789" s="8">
        <v>690.83026724109095</v>
      </c>
      <c r="J789">
        <f t="shared" si="21"/>
        <v>0.83099999999999996</v>
      </c>
      <c r="AE789">
        <v>47</v>
      </c>
    </row>
    <row r="790" spans="1:31" x14ac:dyDescent="0.3">
      <c r="A790" s="1">
        <v>788</v>
      </c>
      <c r="B790">
        <v>42</v>
      </c>
      <c r="C790">
        <v>83</v>
      </c>
      <c r="D790">
        <v>0.1401573174738642</v>
      </c>
      <c r="E790">
        <v>34</v>
      </c>
      <c r="F790">
        <v>0.38042477759668952</v>
      </c>
      <c r="G790">
        <v>3</v>
      </c>
      <c r="H790" s="8">
        <v>351.691516196706</v>
      </c>
      <c r="J790">
        <f t="shared" si="21"/>
        <v>0.55400000000000005</v>
      </c>
      <c r="AE790">
        <v>19</v>
      </c>
    </row>
    <row r="791" spans="1:31" x14ac:dyDescent="0.3">
      <c r="A791" s="1">
        <v>789</v>
      </c>
      <c r="B791">
        <v>42</v>
      </c>
      <c r="C791">
        <v>65</v>
      </c>
      <c r="D791">
        <v>0.34160296906457333</v>
      </c>
      <c r="E791">
        <v>34</v>
      </c>
      <c r="F791">
        <v>2.0575216785402729E-2</v>
      </c>
      <c r="G791">
        <v>3</v>
      </c>
      <c r="H791" s="8">
        <v>1498.1132417637</v>
      </c>
      <c r="J791">
        <f t="shared" si="21"/>
        <v>0.99</v>
      </c>
      <c r="AE791">
        <v>32</v>
      </c>
    </row>
    <row r="792" spans="1:31" x14ac:dyDescent="0.3">
      <c r="A792" s="1">
        <v>790</v>
      </c>
      <c r="B792">
        <v>42</v>
      </c>
      <c r="C792">
        <v>13</v>
      </c>
      <c r="D792">
        <v>0.23616034918520301</v>
      </c>
      <c r="E792">
        <v>32</v>
      </c>
      <c r="F792">
        <v>5.279930554585241E-4</v>
      </c>
      <c r="G792">
        <v>7</v>
      </c>
      <c r="H792" s="8">
        <v>539.87683679642998</v>
      </c>
      <c r="J792">
        <f t="shared" si="21"/>
        <v>0.745</v>
      </c>
      <c r="AE792">
        <v>34</v>
      </c>
    </row>
    <row r="793" spans="1:31" x14ac:dyDescent="0.3">
      <c r="A793" s="1">
        <v>791</v>
      </c>
      <c r="B793">
        <v>42</v>
      </c>
      <c r="C793">
        <v>56</v>
      </c>
      <c r="D793">
        <v>0.25498124446919401</v>
      </c>
      <c r="E793">
        <v>22</v>
      </c>
      <c r="F793">
        <v>3.9078349749486069E-3</v>
      </c>
      <c r="G793">
        <v>3</v>
      </c>
      <c r="H793" s="8">
        <v>424.80460642712598</v>
      </c>
      <c r="J793">
        <f t="shared" si="21"/>
        <v>0.65400000000000003</v>
      </c>
      <c r="AE793">
        <v>30</v>
      </c>
    </row>
    <row r="794" spans="1:31" x14ac:dyDescent="0.3">
      <c r="A794" s="1">
        <v>792</v>
      </c>
      <c r="B794">
        <v>42</v>
      </c>
      <c r="C794">
        <v>55</v>
      </c>
      <c r="D794">
        <v>9.2631436762756189E-2</v>
      </c>
      <c r="E794">
        <v>25</v>
      </c>
      <c r="F794">
        <v>1.090036035841432E-2</v>
      </c>
      <c r="G794">
        <v>7</v>
      </c>
      <c r="H794" s="8">
        <v>351.30395919122998</v>
      </c>
      <c r="J794">
        <f t="shared" si="21"/>
        <v>0.55200000000000005</v>
      </c>
      <c r="AE794">
        <v>22</v>
      </c>
    </row>
    <row r="795" spans="1:31" x14ac:dyDescent="0.3">
      <c r="A795" s="1">
        <v>793</v>
      </c>
      <c r="B795">
        <v>42</v>
      </c>
      <c r="C795">
        <v>50</v>
      </c>
      <c r="D795">
        <v>0.23055965545271889</v>
      </c>
      <c r="E795">
        <v>12</v>
      </c>
      <c r="F795">
        <v>0.38209660049917271</v>
      </c>
      <c r="G795">
        <v>1</v>
      </c>
      <c r="H795" s="8">
        <v>1.6089610865467701</v>
      </c>
      <c r="J795">
        <f t="shared" si="21"/>
        <v>3.1E-2</v>
      </c>
      <c r="AE795">
        <v>32</v>
      </c>
    </row>
    <row r="796" spans="1:31" x14ac:dyDescent="0.3">
      <c r="A796" s="1">
        <v>794</v>
      </c>
      <c r="B796">
        <v>42</v>
      </c>
      <c r="C796">
        <v>87</v>
      </c>
      <c r="D796">
        <v>0.21354903550423179</v>
      </c>
      <c r="E796">
        <v>23</v>
      </c>
      <c r="F796">
        <v>0.28163422620213441</v>
      </c>
      <c r="G796">
        <v>2</v>
      </c>
      <c r="H796" s="8">
        <v>1309.7853371506001</v>
      </c>
      <c r="J796">
        <f t="shared" si="21"/>
        <v>0.98299999999999998</v>
      </c>
      <c r="AE796">
        <v>24</v>
      </c>
    </row>
    <row r="797" spans="1:31" x14ac:dyDescent="0.3">
      <c r="A797" s="1">
        <v>795</v>
      </c>
      <c r="B797">
        <v>42</v>
      </c>
      <c r="C797">
        <v>18</v>
      </c>
      <c r="D797">
        <v>0.35968328294054941</v>
      </c>
      <c r="E797">
        <v>12</v>
      </c>
      <c r="F797">
        <v>0.49648801664304809</v>
      </c>
      <c r="G797">
        <v>1</v>
      </c>
      <c r="H797" s="8">
        <v>276.38308796597499</v>
      </c>
      <c r="J797">
        <f t="shared" si="21"/>
        <v>0.48699999999999999</v>
      </c>
      <c r="AE797">
        <v>30</v>
      </c>
    </row>
    <row r="798" spans="1:31" x14ac:dyDescent="0.3">
      <c r="A798" s="1">
        <v>796</v>
      </c>
      <c r="B798">
        <v>42</v>
      </c>
      <c r="C798">
        <v>94</v>
      </c>
      <c r="D798">
        <v>0.30228227838979188</v>
      </c>
      <c r="E798">
        <v>25</v>
      </c>
      <c r="F798">
        <v>2.7068955110468029E-5</v>
      </c>
      <c r="G798">
        <v>13</v>
      </c>
      <c r="H798" s="8">
        <v>569.16638702979003</v>
      </c>
      <c r="J798">
        <f t="shared" si="21"/>
        <v>0.76800000000000002</v>
      </c>
      <c r="AE798">
        <v>30</v>
      </c>
    </row>
    <row r="799" spans="1:31" x14ac:dyDescent="0.3">
      <c r="A799" s="1">
        <v>797</v>
      </c>
      <c r="B799">
        <v>42</v>
      </c>
      <c r="C799">
        <v>74</v>
      </c>
      <c r="D799">
        <v>0.55790359242619914</v>
      </c>
      <c r="E799">
        <v>44</v>
      </c>
      <c r="F799">
        <v>1.366233631402626E-3</v>
      </c>
      <c r="G799">
        <v>8</v>
      </c>
      <c r="H799" s="8">
        <v>208.76895111385599</v>
      </c>
      <c r="J799">
        <f t="shared" si="21"/>
        <v>0.437</v>
      </c>
      <c r="AE799">
        <v>32</v>
      </c>
    </row>
    <row r="800" spans="1:31" x14ac:dyDescent="0.3">
      <c r="A800" s="1">
        <v>798</v>
      </c>
      <c r="B800">
        <v>42</v>
      </c>
      <c r="C800">
        <v>64</v>
      </c>
      <c r="D800">
        <v>0.1401046564142876</v>
      </c>
      <c r="E800">
        <v>24</v>
      </c>
      <c r="F800">
        <v>1.4939107030644411E-3</v>
      </c>
      <c r="G800">
        <v>11</v>
      </c>
      <c r="H800" s="8">
        <v>693.83403129150497</v>
      </c>
      <c r="J800">
        <f t="shared" si="21"/>
        <v>0.83299999999999996</v>
      </c>
      <c r="AE800">
        <v>26</v>
      </c>
    </row>
    <row r="801" spans="1:31" x14ac:dyDescent="0.3">
      <c r="A801" s="1">
        <v>799</v>
      </c>
      <c r="B801">
        <v>42</v>
      </c>
      <c r="C801">
        <v>20</v>
      </c>
      <c r="D801">
        <v>0.21014120798948771</v>
      </c>
      <c r="E801">
        <v>27</v>
      </c>
      <c r="F801">
        <v>1.393552251822204E-2</v>
      </c>
      <c r="G801">
        <v>3</v>
      </c>
      <c r="H801" s="8">
        <v>1460.85942737747</v>
      </c>
      <c r="J801">
        <f t="shared" si="21"/>
        <v>0.98799999999999999</v>
      </c>
      <c r="AE801">
        <v>22</v>
      </c>
    </row>
    <row r="802" spans="1:31" x14ac:dyDescent="0.3">
      <c r="A802" s="1">
        <v>800</v>
      </c>
      <c r="B802">
        <v>41</v>
      </c>
      <c r="C802">
        <v>2</v>
      </c>
      <c r="D802">
        <v>0.18656593404607941</v>
      </c>
      <c r="E802">
        <v>11</v>
      </c>
      <c r="F802">
        <v>0.7195074505946033</v>
      </c>
      <c r="G802">
        <v>1</v>
      </c>
      <c r="H802" s="8">
        <v>11.1231198994072</v>
      </c>
      <c r="J802">
        <f t="shared" si="21"/>
        <v>0.17599999999999999</v>
      </c>
      <c r="AE802">
        <v>81</v>
      </c>
    </row>
    <row r="803" spans="1:31" x14ac:dyDescent="0.3">
      <c r="A803" s="1">
        <v>801</v>
      </c>
      <c r="B803">
        <v>41</v>
      </c>
      <c r="C803">
        <v>51</v>
      </c>
      <c r="D803">
        <v>0.2236847634824001</v>
      </c>
      <c r="E803">
        <v>12</v>
      </c>
      <c r="F803">
        <v>0.57049917383894067</v>
      </c>
      <c r="G803">
        <v>1</v>
      </c>
      <c r="H803" s="8">
        <v>13.5132129273311</v>
      </c>
      <c r="J803">
        <f t="shared" si="21"/>
        <v>0.19500000000000001</v>
      </c>
      <c r="AE803">
        <v>50</v>
      </c>
    </row>
    <row r="804" spans="1:31" x14ac:dyDescent="0.3">
      <c r="A804" s="1">
        <v>802</v>
      </c>
      <c r="B804">
        <v>41</v>
      </c>
      <c r="C804">
        <v>52</v>
      </c>
      <c r="D804">
        <v>0.24911188049239891</v>
      </c>
      <c r="E804">
        <v>23</v>
      </c>
      <c r="F804">
        <v>1.1813350447522561E-3</v>
      </c>
      <c r="G804">
        <v>5</v>
      </c>
      <c r="H804" s="8">
        <v>0.66665411457921697</v>
      </c>
      <c r="J804">
        <f t="shared" si="21"/>
        <v>1E-3</v>
      </c>
      <c r="AE804">
        <v>26</v>
      </c>
    </row>
    <row r="805" spans="1:31" x14ac:dyDescent="0.3">
      <c r="A805" s="1">
        <v>803</v>
      </c>
      <c r="B805">
        <v>41</v>
      </c>
      <c r="C805">
        <v>80</v>
      </c>
      <c r="D805">
        <v>0.1981555065688152</v>
      </c>
      <c r="E805">
        <v>23</v>
      </c>
      <c r="F805">
        <v>5.5319433247213168E-3</v>
      </c>
      <c r="G805">
        <v>3</v>
      </c>
      <c r="H805" s="8">
        <v>757.72014058561604</v>
      </c>
      <c r="J805">
        <f t="shared" si="21"/>
        <v>0.86199999999999999</v>
      </c>
      <c r="AE805">
        <v>67</v>
      </c>
    </row>
    <row r="806" spans="1:31" x14ac:dyDescent="0.3">
      <c r="A806" s="1">
        <v>804</v>
      </c>
      <c r="B806">
        <v>41</v>
      </c>
      <c r="C806">
        <v>44</v>
      </c>
      <c r="D806">
        <v>0.26183685143615743</v>
      </c>
      <c r="E806">
        <v>23</v>
      </c>
      <c r="F806">
        <v>4.8647548869623497E-3</v>
      </c>
      <c r="G806">
        <v>4</v>
      </c>
      <c r="H806" s="8">
        <v>738.741901864954</v>
      </c>
      <c r="J806">
        <f t="shared" ref="J806:J869" si="22">_xlfn.PERCENTRANK.EXC($H$2:$H$4601,H806)</f>
        <v>0.85299999999999998</v>
      </c>
      <c r="AE806">
        <v>26</v>
      </c>
    </row>
    <row r="807" spans="1:31" x14ac:dyDescent="0.3">
      <c r="A807" s="1">
        <v>805</v>
      </c>
      <c r="B807">
        <v>41</v>
      </c>
      <c r="C807">
        <v>4</v>
      </c>
      <c r="D807">
        <v>4.1282308831730737E-2</v>
      </c>
      <c r="E807">
        <v>11</v>
      </c>
      <c r="F807">
        <v>0.69001232667877466</v>
      </c>
      <c r="G807">
        <v>1</v>
      </c>
      <c r="H807" s="8">
        <v>11.1734386065619</v>
      </c>
      <c r="J807">
        <f t="shared" si="22"/>
        <v>0.17699999999999999</v>
      </c>
      <c r="AE807">
        <v>24</v>
      </c>
    </row>
    <row r="808" spans="1:31" x14ac:dyDescent="0.3">
      <c r="A808" s="1">
        <v>806</v>
      </c>
      <c r="B808">
        <v>41</v>
      </c>
      <c r="C808">
        <v>5</v>
      </c>
      <c r="D808">
        <v>0.2116273283976616</v>
      </c>
      <c r="E808">
        <v>32</v>
      </c>
      <c r="F808">
        <v>8.6838011489301439E-2</v>
      </c>
      <c r="G808">
        <v>3</v>
      </c>
      <c r="H808" s="8">
        <v>650.67515515177797</v>
      </c>
      <c r="J808">
        <f t="shared" si="22"/>
        <v>0.81200000000000006</v>
      </c>
      <c r="AE808">
        <v>19</v>
      </c>
    </row>
    <row r="809" spans="1:31" x14ac:dyDescent="0.3">
      <c r="A809" s="1">
        <v>807</v>
      </c>
      <c r="B809">
        <v>41</v>
      </c>
      <c r="C809">
        <v>50</v>
      </c>
      <c r="D809">
        <v>0.23055965545271889</v>
      </c>
      <c r="E809">
        <v>12</v>
      </c>
      <c r="F809">
        <v>0.56542248011642415</v>
      </c>
      <c r="G809">
        <v>1</v>
      </c>
      <c r="H809" s="8">
        <v>4.3118329968868503</v>
      </c>
      <c r="J809">
        <f t="shared" si="22"/>
        <v>9.4E-2</v>
      </c>
      <c r="AE809">
        <v>21</v>
      </c>
    </row>
    <row r="810" spans="1:31" x14ac:dyDescent="0.3">
      <c r="A810" s="1">
        <v>808</v>
      </c>
      <c r="B810">
        <v>41</v>
      </c>
      <c r="C810">
        <v>10</v>
      </c>
      <c r="D810">
        <v>0.2198387851447656</v>
      </c>
      <c r="E810">
        <v>32</v>
      </c>
      <c r="F810">
        <v>2.410000086822859E-3</v>
      </c>
      <c r="G810">
        <v>9</v>
      </c>
      <c r="H810" s="8">
        <v>580.20687663804404</v>
      </c>
      <c r="J810">
        <f t="shared" si="22"/>
        <v>0.77600000000000002</v>
      </c>
      <c r="AE810">
        <v>66</v>
      </c>
    </row>
    <row r="811" spans="1:31" x14ac:dyDescent="0.3">
      <c r="A811" s="1">
        <v>809</v>
      </c>
      <c r="B811">
        <v>41</v>
      </c>
      <c r="C811">
        <v>53</v>
      </c>
      <c r="D811">
        <v>0.15267345298442761</v>
      </c>
      <c r="E811">
        <v>12</v>
      </c>
      <c r="F811">
        <v>0.51451066829032666</v>
      </c>
      <c r="G811">
        <v>1</v>
      </c>
      <c r="H811" s="8">
        <v>12.5625373743003</v>
      </c>
      <c r="J811">
        <f t="shared" si="22"/>
        <v>0.189</v>
      </c>
      <c r="AE811">
        <v>29</v>
      </c>
    </row>
    <row r="812" spans="1:31" x14ac:dyDescent="0.3">
      <c r="A812" s="1">
        <v>810</v>
      </c>
      <c r="B812">
        <v>41</v>
      </c>
      <c r="C812">
        <v>61</v>
      </c>
      <c r="D812">
        <v>0.22902005907035911</v>
      </c>
      <c r="E812">
        <v>12</v>
      </c>
      <c r="F812">
        <v>0.39267667678026902</v>
      </c>
      <c r="G812">
        <v>1</v>
      </c>
      <c r="H812" s="8">
        <v>1.24191441854488</v>
      </c>
      <c r="J812">
        <f t="shared" si="22"/>
        <v>0.02</v>
      </c>
      <c r="AE812">
        <v>55</v>
      </c>
    </row>
    <row r="813" spans="1:31" x14ac:dyDescent="0.3">
      <c r="A813" s="1">
        <v>811</v>
      </c>
      <c r="B813">
        <v>41</v>
      </c>
      <c r="C813">
        <v>99</v>
      </c>
      <c r="D813">
        <v>0.21451887829456129</v>
      </c>
      <c r="E813">
        <v>11</v>
      </c>
      <c r="F813">
        <v>0.785147084994261</v>
      </c>
      <c r="G813">
        <v>1</v>
      </c>
      <c r="H813" s="8">
        <v>244.251309850089</v>
      </c>
      <c r="J813">
        <f t="shared" si="22"/>
        <v>0.46300000000000002</v>
      </c>
      <c r="AE813">
        <v>15</v>
      </c>
    </row>
    <row r="814" spans="1:31" x14ac:dyDescent="0.3">
      <c r="A814" s="1">
        <v>812</v>
      </c>
      <c r="B814">
        <v>41</v>
      </c>
      <c r="C814">
        <v>64</v>
      </c>
      <c r="D814">
        <v>0.1401046564142876</v>
      </c>
      <c r="E814">
        <v>12</v>
      </c>
      <c r="F814">
        <v>0.40511837468027923</v>
      </c>
      <c r="G814">
        <v>1</v>
      </c>
      <c r="H814" s="8">
        <v>2.2587589417915499</v>
      </c>
      <c r="J814">
        <f t="shared" si="22"/>
        <v>0.05</v>
      </c>
      <c r="AE814">
        <v>22</v>
      </c>
    </row>
    <row r="815" spans="1:31" x14ac:dyDescent="0.3">
      <c r="A815" s="1">
        <v>813</v>
      </c>
      <c r="B815">
        <v>41</v>
      </c>
      <c r="C815">
        <v>17</v>
      </c>
      <c r="D815">
        <v>0.25124823241338717</v>
      </c>
      <c r="E815">
        <v>12</v>
      </c>
      <c r="F815">
        <v>0.7346981483970455</v>
      </c>
      <c r="G815">
        <v>1</v>
      </c>
      <c r="H815" s="8">
        <v>2.8407915425296499</v>
      </c>
      <c r="J815">
        <f t="shared" si="22"/>
        <v>6.6000000000000003E-2</v>
      </c>
      <c r="AE815">
        <v>71</v>
      </c>
    </row>
    <row r="816" spans="1:31" x14ac:dyDescent="0.3">
      <c r="A816" s="1">
        <v>814</v>
      </c>
      <c r="B816">
        <v>41</v>
      </c>
      <c r="C816">
        <v>92</v>
      </c>
      <c r="D816">
        <v>0.24391735904992359</v>
      </c>
      <c r="E816">
        <v>41</v>
      </c>
      <c r="F816">
        <v>0.58674655593164959</v>
      </c>
      <c r="G816">
        <v>4</v>
      </c>
      <c r="H816" s="8">
        <v>391.40315484536501</v>
      </c>
      <c r="J816">
        <f t="shared" si="22"/>
        <v>0.61399999999999999</v>
      </c>
      <c r="AE816">
        <v>58</v>
      </c>
    </row>
    <row r="817" spans="1:31" x14ac:dyDescent="0.3">
      <c r="A817" s="1">
        <v>815</v>
      </c>
      <c r="B817">
        <v>41</v>
      </c>
      <c r="C817">
        <v>71</v>
      </c>
      <c r="D817">
        <v>9.0057111603596335E-2</v>
      </c>
      <c r="E817">
        <v>23</v>
      </c>
      <c r="F817">
        <v>0.2425480092998466</v>
      </c>
      <c r="G817">
        <v>2</v>
      </c>
      <c r="H817" s="8">
        <v>173.706444540604</v>
      </c>
      <c r="J817">
        <f t="shared" si="22"/>
        <v>0.41</v>
      </c>
      <c r="AE817">
        <v>64</v>
      </c>
    </row>
    <row r="818" spans="1:31" x14ac:dyDescent="0.3">
      <c r="A818" s="1">
        <v>816</v>
      </c>
      <c r="B818">
        <v>41</v>
      </c>
      <c r="C818">
        <v>97</v>
      </c>
      <c r="D818">
        <v>0.27526689165142693</v>
      </c>
      <c r="E818">
        <v>11</v>
      </c>
      <c r="F818">
        <v>0.83464254889369149</v>
      </c>
      <c r="G818">
        <v>1</v>
      </c>
      <c r="H818" s="8">
        <v>132.05645577072201</v>
      </c>
      <c r="J818">
        <f t="shared" si="22"/>
        <v>0.38300000000000001</v>
      </c>
      <c r="AE818">
        <v>27</v>
      </c>
    </row>
    <row r="819" spans="1:31" x14ac:dyDescent="0.3">
      <c r="A819" s="1">
        <v>817</v>
      </c>
      <c r="B819">
        <v>41</v>
      </c>
      <c r="C819">
        <v>11</v>
      </c>
      <c r="D819">
        <v>0.29190477479521859</v>
      </c>
      <c r="E819">
        <v>12</v>
      </c>
      <c r="F819">
        <v>0.85443096195384305</v>
      </c>
      <c r="G819">
        <v>1</v>
      </c>
      <c r="H819" s="8">
        <v>0.897555692951855</v>
      </c>
      <c r="J819">
        <f t="shared" si="22"/>
        <v>7.0000000000000001E-3</v>
      </c>
      <c r="AE819">
        <v>44</v>
      </c>
    </row>
    <row r="820" spans="1:31" x14ac:dyDescent="0.3">
      <c r="A820" s="1">
        <v>818</v>
      </c>
      <c r="B820">
        <v>41</v>
      </c>
      <c r="C820">
        <v>1</v>
      </c>
      <c r="D820">
        <v>0.31860987492207532</v>
      </c>
      <c r="E820">
        <v>11</v>
      </c>
      <c r="F820">
        <v>0.7042734208110385</v>
      </c>
      <c r="G820">
        <v>1</v>
      </c>
      <c r="H820" s="8">
        <v>12.1148364925384</v>
      </c>
      <c r="J820">
        <f t="shared" si="22"/>
        <v>0.185</v>
      </c>
      <c r="AE820">
        <v>29</v>
      </c>
    </row>
    <row r="821" spans="1:31" x14ac:dyDescent="0.3">
      <c r="A821" s="1">
        <v>819</v>
      </c>
      <c r="B821">
        <v>41</v>
      </c>
      <c r="C821">
        <v>83</v>
      </c>
      <c r="D821">
        <v>0.1401573174738642</v>
      </c>
      <c r="E821">
        <v>48</v>
      </c>
      <c r="F821">
        <v>8.3639796349777567E-3</v>
      </c>
      <c r="G821">
        <v>5</v>
      </c>
      <c r="H821" s="8">
        <v>519.09529569455401</v>
      </c>
      <c r="J821">
        <f t="shared" si="22"/>
        <v>0.73299999999999998</v>
      </c>
      <c r="AE821">
        <v>28</v>
      </c>
    </row>
    <row r="822" spans="1:31" x14ac:dyDescent="0.3">
      <c r="A822" s="1">
        <v>820</v>
      </c>
      <c r="B822">
        <v>41</v>
      </c>
      <c r="C822">
        <v>65</v>
      </c>
      <c r="D822">
        <v>0.34160296906457333</v>
      </c>
      <c r="E822">
        <v>20</v>
      </c>
      <c r="F822">
        <v>1.024179329826199E-3</v>
      </c>
      <c r="G822">
        <v>6</v>
      </c>
      <c r="H822" s="8">
        <v>1010.24488187922</v>
      </c>
      <c r="J822">
        <f t="shared" si="22"/>
        <v>0.94499999999999995</v>
      </c>
      <c r="AE822">
        <v>32</v>
      </c>
    </row>
    <row r="823" spans="1:31" x14ac:dyDescent="0.3">
      <c r="A823" s="1">
        <v>821</v>
      </c>
      <c r="B823">
        <v>41</v>
      </c>
      <c r="C823">
        <v>96</v>
      </c>
      <c r="D823">
        <v>0.31376561084710042</v>
      </c>
      <c r="E823">
        <v>11</v>
      </c>
      <c r="F823">
        <v>0.86167887868647364</v>
      </c>
      <c r="G823">
        <v>1</v>
      </c>
      <c r="H823" s="8">
        <v>118.913116677106</v>
      </c>
      <c r="J823">
        <f t="shared" si="22"/>
        <v>0.375</v>
      </c>
      <c r="AE823">
        <v>14</v>
      </c>
    </row>
    <row r="824" spans="1:31" x14ac:dyDescent="0.3">
      <c r="A824" s="1">
        <v>822</v>
      </c>
      <c r="B824">
        <v>41</v>
      </c>
      <c r="C824">
        <v>6</v>
      </c>
      <c r="D824">
        <v>0.31542691068293449</v>
      </c>
      <c r="E824">
        <v>57</v>
      </c>
      <c r="F824">
        <v>4.0428072394069498E-3</v>
      </c>
      <c r="G824">
        <v>14</v>
      </c>
      <c r="H824" s="8">
        <v>739.20932277059796</v>
      </c>
      <c r="J824">
        <f t="shared" si="22"/>
        <v>0.85299999999999998</v>
      </c>
      <c r="AE824">
        <v>21</v>
      </c>
    </row>
    <row r="825" spans="1:31" x14ac:dyDescent="0.3">
      <c r="A825" s="1">
        <v>823</v>
      </c>
      <c r="B825">
        <v>41</v>
      </c>
      <c r="C825">
        <v>91</v>
      </c>
      <c r="D825">
        <v>0.17300152681194411</v>
      </c>
      <c r="E825">
        <v>44</v>
      </c>
      <c r="F825">
        <v>0.49013657154569878</v>
      </c>
      <c r="G825">
        <v>4</v>
      </c>
      <c r="H825" s="8">
        <v>147.209663642061</v>
      </c>
      <c r="J825">
        <f t="shared" si="22"/>
        <v>0.39400000000000002</v>
      </c>
      <c r="AE825">
        <v>33</v>
      </c>
    </row>
    <row r="826" spans="1:31" x14ac:dyDescent="0.3">
      <c r="A826" s="1">
        <v>824</v>
      </c>
      <c r="B826">
        <v>41</v>
      </c>
      <c r="C826">
        <v>58</v>
      </c>
      <c r="D826">
        <v>0.177693949599459</v>
      </c>
      <c r="E826">
        <v>20</v>
      </c>
      <c r="F826">
        <v>6.8587815580520746E-3</v>
      </c>
      <c r="G826">
        <v>2</v>
      </c>
      <c r="H826" s="8">
        <v>957.13503327325202</v>
      </c>
      <c r="J826">
        <f t="shared" si="22"/>
        <v>0.93500000000000005</v>
      </c>
      <c r="AE826">
        <v>25</v>
      </c>
    </row>
    <row r="827" spans="1:31" x14ac:dyDescent="0.3">
      <c r="A827" s="1">
        <v>825</v>
      </c>
      <c r="B827">
        <v>41</v>
      </c>
      <c r="C827">
        <v>36</v>
      </c>
      <c r="D827">
        <v>0.15463050063025721</v>
      </c>
      <c r="E827">
        <v>12</v>
      </c>
      <c r="F827">
        <v>0.47749343491256457</v>
      </c>
      <c r="G827">
        <v>1</v>
      </c>
      <c r="H827" s="8">
        <v>11.023153859838899</v>
      </c>
      <c r="J827">
        <f t="shared" si="22"/>
        <v>0.17399999999999999</v>
      </c>
      <c r="AE827">
        <v>28</v>
      </c>
    </row>
    <row r="828" spans="1:31" x14ac:dyDescent="0.3">
      <c r="A828" s="1">
        <v>826</v>
      </c>
      <c r="B828">
        <v>41</v>
      </c>
      <c r="C828">
        <v>21</v>
      </c>
      <c r="D828">
        <v>0.4503320396789865</v>
      </c>
      <c r="E828">
        <v>12</v>
      </c>
      <c r="F828">
        <v>0.84027394475480843</v>
      </c>
      <c r="G828">
        <v>1</v>
      </c>
      <c r="H828" s="8">
        <v>97.8816166924599</v>
      </c>
      <c r="J828">
        <f t="shared" si="22"/>
        <v>0.35399999999999998</v>
      </c>
      <c r="AE828">
        <v>36</v>
      </c>
    </row>
    <row r="829" spans="1:31" x14ac:dyDescent="0.3">
      <c r="A829" s="1">
        <v>827</v>
      </c>
      <c r="B829">
        <v>41</v>
      </c>
      <c r="C829">
        <v>67</v>
      </c>
      <c r="D829">
        <v>0.58046804344810543</v>
      </c>
      <c r="E829">
        <v>12</v>
      </c>
      <c r="F829">
        <v>0.56333686487818924</v>
      </c>
      <c r="G829">
        <v>1</v>
      </c>
      <c r="H829" s="8">
        <v>109.444593770183</v>
      </c>
      <c r="J829">
        <f t="shared" si="22"/>
        <v>0.36599999999999999</v>
      </c>
      <c r="AE829">
        <v>18</v>
      </c>
    </row>
    <row r="830" spans="1:31" x14ac:dyDescent="0.3">
      <c r="A830" s="1">
        <v>828</v>
      </c>
      <c r="B830">
        <v>41</v>
      </c>
      <c r="C830">
        <v>20</v>
      </c>
      <c r="D830">
        <v>0.21014120798948771</v>
      </c>
      <c r="E830">
        <v>12</v>
      </c>
      <c r="F830">
        <v>0.8209377733057861</v>
      </c>
      <c r="G830">
        <v>1</v>
      </c>
      <c r="H830" s="8">
        <v>2.2395580192443001</v>
      </c>
      <c r="J830">
        <f t="shared" si="22"/>
        <v>0.05</v>
      </c>
      <c r="AE830">
        <v>31</v>
      </c>
    </row>
    <row r="831" spans="1:31" x14ac:dyDescent="0.3">
      <c r="A831" s="1">
        <v>829</v>
      </c>
      <c r="B831">
        <v>41</v>
      </c>
      <c r="C831">
        <v>55</v>
      </c>
      <c r="D831">
        <v>9.2631436762756189E-2</v>
      </c>
      <c r="E831">
        <v>23</v>
      </c>
      <c r="F831">
        <v>6.7600588364040176E-2</v>
      </c>
      <c r="G831">
        <v>2</v>
      </c>
      <c r="H831" s="8">
        <v>262.39874383354999</v>
      </c>
      <c r="J831">
        <f t="shared" si="22"/>
        <v>0.47699999999999998</v>
      </c>
      <c r="AE831">
        <v>27</v>
      </c>
    </row>
    <row r="832" spans="1:31" x14ac:dyDescent="0.3">
      <c r="A832" s="1">
        <v>830</v>
      </c>
      <c r="B832">
        <v>41</v>
      </c>
      <c r="C832">
        <v>88</v>
      </c>
      <c r="D832">
        <v>0.1102918823315584</v>
      </c>
      <c r="E832">
        <v>41</v>
      </c>
      <c r="F832">
        <v>7.2344351523798145E-5</v>
      </c>
      <c r="G832">
        <v>5</v>
      </c>
      <c r="H832" s="8">
        <v>560.67840361087303</v>
      </c>
      <c r="J832">
        <f t="shared" si="22"/>
        <v>0.76300000000000001</v>
      </c>
      <c r="AE832">
        <v>21</v>
      </c>
    </row>
    <row r="833" spans="1:31" x14ac:dyDescent="0.3">
      <c r="A833" s="1">
        <v>831</v>
      </c>
      <c r="B833">
        <v>41</v>
      </c>
      <c r="C833">
        <v>14</v>
      </c>
      <c r="D833">
        <v>0.17534540944119731</v>
      </c>
      <c r="E833">
        <v>23</v>
      </c>
      <c r="F833">
        <v>0.65060064832756692</v>
      </c>
      <c r="G833">
        <v>2</v>
      </c>
      <c r="H833" s="8">
        <v>54.603216613185403</v>
      </c>
      <c r="J833">
        <f t="shared" si="22"/>
        <v>0.314</v>
      </c>
      <c r="AE833">
        <v>54</v>
      </c>
    </row>
    <row r="834" spans="1:31" x14ac:dyDescent="0.3">
      <c r="A834" s="1">
        <v>832</v>
      </c>
      <c r="B834">
        <v>41</v>
      </c>
      <c r="C834">
        <v>90</v>
      </c>
      <c r="D834">
        <v>0.16202718072411351</v>
      </c>
      <c r="E834">
        <v>23</v>
      </c>
      <c r="F834">
        <v>0.7894744809499471</v>
      </c>
      <c r="G834">
        <v>2</v>
      </c>
      <c r="H834" s="8">
        <v>86.462913121286107</v>
      </c>
      <c r="J834">
        <f t="shared" si="22"/>
        <v>0.34599999999999997</v>
      </c>
      <c r="AE834">
        <v>26</v>
      </c>
    </row>
    <row r="835" spans="1:31" x14ac:dyDescent="0.3">
      <c r="A835" s="1">
        <v>833</v>
      </c>
      <c r="B835">
        <v>41</v>
      </c>
      <c r="C835">
        <v>95</v>
      </c>
      <c r="D835">
        <v>0.18008311618863601</v>
      </c>
      <c r="E835">
        <v>11</v>
      </c>
      <c r="F835">
        <v>0.85854894161505901</v>
      </c>
      <c r="G835">
        <v>1</v>
      </c>
      <c r="H835" s="8">
        <v>186.339279223842</v>
      </c>
      <c r="J835">
        <f t="shared" si="22"/>
        <v>0.41899999999999998</v>
      </c>
      <c r="AE835">
        <v>26</v>
      </c>
    </row>
    <row r="836" spans="1:31" x14ac:dyDescent="0.3">
      <c r="A836" s="1">
        <v>834</v>
      </c>
      <c r="B836">
        <v>41</v>
      </c>
      <c r="C836">
        <v>70</v>
      </c>
      <c r="D836">
        <v>0.22231811508551011</v>
      </c>
      <c r="E836">
        <v>25</v>
      </c>
      <c r="F836">
        <v>2.4872141221287698E-4</v>
      </c>
      <c r="G836">
        <v>3</v>
      </c>
      <c r="H836" s="8">
        <v>890.54224089321099</v>
      </c>
      <c r="J836">
        <f t="shared" si="22"/>
        <v>0.92200000000000004</v>
      </c>
      <c r="AE836">
        <v>79</v>
      </c>
    </row>
    <row r="837" spans="1:31" x14ac:dyDescent="0.3">
      <c r="A837" s="1">
        <v>835</v>
      </c>
      <c r="B837">
        <v>41</v>
      </c>
      <c r="C837">
        <v>31</v>
      </c>
      <c r="D837">
        <v>0.27908550302453311</v>
      </c>
      <c r="E837">
        <v>12</v>
      </c>
      <c r="F837">
        <v>0.55726990889511263</v>
      </c>
      <c r="G837">
        <v>1</v>
      </c>
      <c r="H837" s="8">
        <v>31.920632078875901</v>
      </c>
      <c r="J837">
        <f t="shared" si="22"/>
        <v>0.27300000000000002</v>
      </c>
      <c r="AE837">
        <v>73</v>
      </c>
    </row>
    <row r="838" spans="1:31" x14ac:dyDescent="0.3">
      <c r="A838" s="1">
        <v>836</v>
      </c>
      <c r="B838">
        <v>41</v>
      </c>
      <c r="C838">
        <v>40</v>
      </c>
      <c r="D838">
        <v>0.13197749656772961</v>
      </c>
      <c r="E838">
        <v>19</v>
      </c>
      <c r="F838">
        <v>2.293458400753328E-3</v>
      </c>
      <c r="G838">
        <v>3</v>
      </c>
      <c r="H838" s="8">
        <v>488.44965339138997</v>
      </c>
      <c r="J838">
        <f t="shared" si="22"/>
        <v>0.70899999999999996</v>
      </c>
      <c r="AE838">
        <v>24</v>
      </c>
    </row>
    <row r="839" spans="1:31" x14ac:dyDescent="0.3">
      <c r="A839" s="1">
        <v>837</v>
      </c>
      <c r="B839">
        <v>41</v>
      </c>
      <c r="C839">
        <v>30</v>
      </c>
      <c r="D839">
        <v>0.22123028651569979</v>
      </c>
      <c r="E839">
        <v>27</v>
      </c>
      <c r="F839">
        <v>1.8210948551610799E-4</v>
      </c>
      <c r="G839">
        <v>12</v>
      </c>
      <c r="H839" s="8">
        <v>361.17146504209802</v>
      </c>
      <c r="J839">
        <f t="shared" si="22"/>
        <v>0.56799999999999995</v>
      </c>
      <c r="AE839">
        <v>20</v>
      </c>
    </row>
    <row r="840" spans="1:31" x14ac:dyDescent="0.3">
      <c r="A840" s="1">
        <v>838</v>
      </c>
      <c r="B840">
        <v>41</v>
      </c>
      <c r="C840">
        <v>45</v>
      </c>
      <c r="D840">
        <v>0.3385603493942424</v>
      </c>
      <c r="E840">
        <v>19</v>
      </c>
      <c r="F840">
        <v>8.66579206586858E-4</v>
      </c>
      <c r="G840">
        <v>4</v>
      </c>
      <c r="H840" s="8">
        <v>489.48982142723798</v>
      </c>
      <c r="J840">
        <f t="shared" si="22"/>
        <v>0.71</v>
      </c>
      <c r="AE840">
        <v>48</v>
      </c>
    </row>
    <row r="841" spans="1:31" x14ac:dyDescent="0.3">
      <c r="A841" s="1">
        <v>839</v>
      </c>
      <c r="B841">
        <v>41</v>
      </c>
      <c r="C841">
        <v>62</v>
      </c>
      <c r="D841">
        <v>8.9289186206554419E-2</v>
      </c>
      <c r="E841">
        <v>16</v>
      </c>
      <c r="F841">
        <v>7.0797949201701774E-3</v>
      </c>
      <c r="G841">
        <v>6</v>
      </c>
      <c r="H841" s="8">
        <v>1.7256380528811599</v>
      </c>
      <c r="J841">
        <f t="shared" si="22"/>
        <v>3.5999999999999997E-2</v>
      </c>
      <c r="AE841">
        <v>23</v>
      </c>
    </row>
    <row r="842" spans="1:31" x14ac:dyDescent="0.3">
      <c r="A842" s="1">
        <v>840</v>
      </c>
      <c r="B842">
        <v>41</v>
      </c>
      <c r="C842">
        <v>78</v>
      </c>
      <c r="D842">
        <v>0.1445941277805535</v>
      </c>
      <c r="E842">
        <v>23</v>
      </c>
      <c r="F842">
        <v>0.43034224720304881</v>
      </c>
      <c r="G842">
        <v>2</v>
      </c>
      <c r="H842" s="8">
        <v>464.66530274757099</v>
      </c>
      <c r="J842">
        <f t="shared" si="22"/>
        <v>0.68799999999999994</v>
      </c>
      <c r="AE842">
        <v>35</v>
      </c>
    </row>
    <row r="843" spans="1:31" x14ac:dyDescent="0.3">
      <c r="A843" s="1">
        <v>841</v>
      </c>
      <c r="B843">
        <v>41</v>
      </c>
      <c r="C843">
        <v>79</v>
      </c>
      <c r="D843">
        <v>0.25688911627142219</v>
      </c>
      <c r="E843">
        <v>29</v>
      </c>
      <c r="F843">
        <v>6.9967331234268779E-4</v>
      </c>
      <c r="G843">
        <v>4</v>
      </c>
      <c r="H843" s="8">
        <v>145.525272946738</v>
      </c>
      <c r="J843">
        <f t="shared" si="22"/>
        <v>0.39200000000000002</v>
      </c>
      <c r="AE843">
        <v>19</v>
      </c>
    </row>
    <row r="844" spans="1:31" x14ac:dyDescent="0.3">
      <c r="A844" s="1">
        <v>842</v>
      </c>
      <c r="B844">
        <v>41</v>
      </c>
      <c r="C844">
        <v>24</v>
      </c>
      <c r="D844">
        <v>0.35664345453081869</v>
      </c>
      <c r="E844">
        <v>23</v>
      </c>
      <c r="F844">
        <v>0.30726061605715321</v>
      </c>
      <c r="G844">
        <v>2</v>
      </c>
      <c r="H844" s="8">
        <v>609.66354463430798</v>
      </c>
      <c r="J844">
        <f t="shared" si="22"/>
        <v>0.79200000000000004</v>
      </c>
      <c r="AE844">
        <v>21</v>
      </c>
    </row>
    <row r="845" spans="1:31" x14ac:dyDescent="0.3">
      <c r="A845" s="1">
        <v>843</v>
      </c>
      <c r="B845">
        <v>41</v>
      </c>
      <c r="C845">
        <v>57</v>
      </c>
      <c r="D845">
        <v>0.25005728568984009</v>
      </c>
      <c r="E845">
        <v>20</v>
      </c>
      <c r="F845">
        <v>3.558588840825092E-3</v>
      </c>
      <c r="G845">
        <v>3</v>
      </c>
      <c r="H845" s="8">
        <v>1259.6716379357699</v>
      </c>
      <c r="J845">
        <f t="shared" si="22"/>
        <v>0.98099999999999998</v>
      </c>
      <c r="AE845">
        <v>31</v>
      </c>
    </row>
    <row r="846" spans="1:31" x14ac:dyDescent="0.3">
      <c r="A846" s="1">
        <v>844</v>
      </c>
      <c r="B846">
        <v>41</v>
      </c>
      <c r="C846">
        <v>32</v>
      </c>
      <c r="D846">
        <v>8.0724741734176514E-2</v>
      </c>
      <c r="E846">
        <v>12</v>
      </c>
      <c r="F846">
        <v>0.53917788796593225</v>
      </c>
      <c r="G846">
        <v>1</v>
      </c>
      <c r="H846" s="8">
        <v>112.625254341066</v>
      </c>
      <c r="J846">
        <f t="shared" si="22"/>
        <v>0.36899999999999999</v>
      </c>
      <c r="AE846">
        <v>27</v>
      </c>
    </row>
    <row r="847" spans="1:31" x14ac:dyDescent="0.3">
      <c r="A847" s="1">
        <v>845</v>
      </c>
      <c r="B847">
        <v>41</v>
      </c>
      <c r="C847">
        <v>94</v>
      </c>
      <c r="D847">
        <v>0.30228227838979188</v>
      </c>
      <c r="E847">
        <v>10</v>
      </c>
      <c r="F847">
        <v>0.81629950772893267</v>
      </c>
      <c r="G847">
        <v>1</v>
      </c>
      <c r="H847" s="8">
        <v>3.2126587721369302</v>
      </c>
      <c r="J847">
        <f t="shared" si="22"/>
        <v>7.3999999999999996E-2</v>
      </c>
      <c r="AE847">
        <v>27</v>
      </c>
    </row>
    <row r="848" spans="1:31" x14ac:dyDescent="0.3">
      <c r="A848" s="1">
        <v>846</v>
      </c>
      <c r="B848">
        <v>41</v>
      </c>
      <c r="C848">
        <v>84</v>
      </c>
      <c r="D848">
        <v>0.36592294291550059</v>
      </c>
      <c r="E848">
        <v>12</v>
      </c>
      <c r="F848">
        <v>0.71142228228097704</v>
      </c>
      <c r="G848">
        <v>1</v>
      </c>
      <c r="H848" s="8">
        <v>106.210528053443</v>
      </c>
      <c r="J848">
        <f t="shared" si="22"/>
        <v>0.36299999999999999</v>
      </c>
      <c r="AE848">
        <v>47</v>
      </c>
    </row>
    <row r="849" spans="1:31" x14ac:dyDescent="0.3">
      <c r="A849" s="1">
        <v>847</v>
      </c>
      <c r="B849">
        <v>41</v>
      </c>
      <c r="C849">
        <v>33</v>
      </c>
      <c r="D849">
        <v>0.2620262630119774</v>
      </c>
      <c r="E849">
        <v>12</v>
      </c>
      <c r="F849">
        <v>0.53863138487621731</v>
      </c>
      <c r="G849">
        <v>1</v>
      </c>
      <c r="H849" s="8">
        <v>0.84525795323610498</v>
      </c>
      <c r="J849">
        <f t="shared" si="22"/>
        <v>6.0000000000000001E-3</v>
      </c>
      <c r="AE849">
        <v>25</v>
      </c>
    </row>
    <row r="850" spans="1:31" x14ac:dyDescent="0.3">
      <c r="A850" s="1">
        <v>848</v>
      </c>
      <c r="B850">
        <v>41</v>
      </c>
      <c r="C850">
        <v>74</v>
      </c>
      <c r="D850">
        <v>0.55790359242619914</v>
      </c>
      <c r="E850">
        <v>24</v>
      </c>
      <c r="F850">
        <v>7.038138332633101E-4</v>
      </c>
      <c r="G850">
        <v>4</v>
      </c>
      <c r="H850" s="8">
        <v>1067.2217310312799</v>
      </c>
      <c r="J850">
        <f t="shared" si="22"/>
        <v>0.95499999999999996</v>
      </c>
      <c r="AE850">
        <v>24</v>
      </c>
    </row>
    <row r="851" spans="1:31" x14ac:dyDescent="0.3">
      <c r="A851" s="1">
        <v>849</v>
      </c>
      <c r="B851">
        <v>41</v>
      </c>
      <c r="C851">
        <v>69</v>
      </c>
      <c r="D851">
        <v>0.21653806748239671</v>
      </c>
      <c r="E851">
        <v>12</v>
      </c>
      <c r="F851">
        <v>0.56961406022243588</v>
      </c>
      <c r="G851">
        <v>1</v>
      </c>
      <c r="H851" s="8">
        <v>2.3174809081665702</v>
      </c>
      <c r="J851">
        <f t="shared" si="22"/>
        <v>5.1999999999999998E-2</v>
      </c>
      <c r="AE851">
        <v>33</v>
      </c>
    </row>
    <row r="852" spans="1:31" x14ac:dyDescent="0.3">
      <c r="A852" s="1">
        <v>850</v>
      </c>
      <c r="B852">
        <v>41</v>
      </c>
      <c r="C852">
        <v>19</v>
      </c>
      <c r="D852">
        <v>0.23802317421661809</v>
      </c>
      <c r="E852">
        <v>34</v>
      </c>
      <c r="F852">
        <v>0.37845375633111311</v>
      </c>
      <c r="G852">
        <v>3</v>
      </c>
      <c r="H852" s="8">
        <v>15.3879703618402</v>
      </c>
      <c r="J852">
        <f t="shared" si="22"/>
        <v>0.20499999999999999</v>
      </c>
      <c r="AE852">
        <v>22</v>
      </c>
    </row>
    <row r="853" spans="1:31" x14ac:dyDescent="0.3">
      <c r="A853" s="1">
        <v>851</v>
      </c>
      <c r="B853">
        <v>41</v>
      </c>
      <c r="C853">
        <v>28</v>
      </c>
      <c r="D853">
        <v>0.28828916854259728</v>
      </c>
      <c r="E853">
        <v>23</v>
      </c>
      <c r="F853">
        <v>0.41094079439040238</v>
      </c>
      <c r="G853">
        <v>2</v>
      </c>
      <c r="H853" s="8">
        <v>259.10963226304898</v>
      </c>
      <c r="J853">
        <f t="shared" si="22"/>
        <v>0.47499999999999998</v>
      </c>
      <c r="AE853">
        <v>28</v>
      </c>
    </row>
    <row r="854" spans="1:31" x14ac:dyDescent="0.3">
      <c r="A854" s="1">
        <v>852</v>
      </c>
      <c r="B854">
        <v>41</v>
      </c>
      <c r="C854">
        <v>12</v>
      </c>
      <c r="D854">
        <v>0.220142529362096</v>
      </c>
      <c r="E854">
        <v>34</v>
      </c>
      <c r="F854">
        <v>0.51827161123022347</v>
      </c>
      <c r="G854">
        <v>3</v>
      </c>
      <c r="H854" s="8">
        <v>233.20191281324799</v>
      </c>
      <c r="J854">
        <f t="shared" si="22"/>
        <v>0.45400000000000001</v>
      </c>
      <c r="AE854">
        <v>31</v>
      </c>
    </row>
    <row r="855" spans="1:31" x14ac:dyDescent="0.3">
      <c r="A855" s="1">
        <v>853</v>
      </c>
      <c r="B855">
        <v>41</v>
      </c>
      <c r="C855">
        <v>86</v>
      </c>
      <c r="D855">
        <v>0.19076584614686601</v>
      </c>
      <c r="E855">
        <v>23</v>
      </c>
      <c r="F855">
        <v>0.52129646019768983</v>
      </c>
      <c r="G855">
        <v>2</v>
      </c>
      <c r="H855" s="8">
        <v>516.26966953917997</v>
      </c>
      <c r="J855">
        <f t="shared" si="22"/>
        <v>0.73099999999999998</v>
      </c>
      <c r="AE855">
        <v>43</v>
      </c>
    </row>
    <row r="856" spans="1:31" x14ac:dyDescent="0.3">
      <c r="A856" s="1">
        <v>854</v>
      </c>
      <c r="B856">
        <v>41</v>
      </c>
      <c r="C856">
        <v>75</v>
      </c>
      <c r="D856">
        <v>0.55151831813902297</v>
      </c>
      <c r="E856">
        <v>12</v>
      </c>
      <c r="F856">
        <v>0.58138027101716439</v>
      </c>
      <c r="G856">
        <v>1</v>
      </c>
      <c r="H856" s="8">
        <v>359.80250232992699</v>
      </c>
      <c r="J856">
        <f t="shared" si="22"/>
        <v>0.56599999999999995</v>
      </c>
      <c r="AE856">
        <v>24</v>
      </c>
    </row>
    <row r="857" spans="1:31" x14ac:dyDescent="0.3">
      <c r="A857" s="1">
        <v>855</v>
      </c>
      <c r="B857">
        <v>41</v>
      </c>
      <c r="C857">
        <v>49</v>
      </c>
      <c r="D857">
        <v>4.4685464418947482E-2</v>
      </c>
      <c r="E857">
        <v>24</v>
      </c>
      <c r="F857">
        <v>3.0441950002283238E-3</v>
      </c>
      <c r="G857">
        <v>3</v>
      </c>
      <c r="H857" s="8">
        <v>341.66959786608902</v>
      </c>
      <c r="J857">
        <f t="shared" si="22"/>
        <v>0.54200000000000004</v>
      </c>
      <c r="AE857">
        <v>38</v>
      </c>
    </row>
    <row r="858" spans="1:31" x14ac:dyDescent="0.3">
      <c r="A858" s="1">
        <v>856</v>
      </c>
      <c r="B858">
        <v>41</v>
      </c>
      <c r="C858">
        <v>66</v>
      </c>
      <c r="D858">
        <v>0.43325394091536967</v>
      </c>
      <c r="E858">
        <v>21</v>
      </c>
      <c r="F858">
        <v>4.8300825882036736E-3</v>
      </c>
      <c r="G858">
        <v>3</v>
      </c>
      <c r="H858" s="8">
        <v>513.29915542230401</v>
      </c>
      <c r="J858">
        <f t="shared" si="22"/>
        <v>0.73</v>
      </c>
      <c r="AE858">
        <v>84</v>
      </c>
    </row>
    <row r="859" spans="1:31" x14ac:dyDescent="0.3">
      <c r="A859" s="1">
        <v>857</v>
      </c>
      <c r="B859">
        <v>41</v>
      </c>
      <c r="C859">
        <v>72</v>
      </c>
      <c r="D859">
        <v>7.0888785588150649E-2</v>
      </c>
      <c r="E859">
        <v>25</v>
      </c>
      <c r="F859">
        <v>1.2291264505954989E-3</v>
      </c>
      <c r="G859">
        <v>3</v>
      </c>
      <c r="H859" s="8">
        <v>511.45890632435101</v>
      </c>
      <c r="J859">
        <f t="shared" si="22"/>
        <v>0.72699999999999998</v>
      </c>
      <c r="AE859">
        <v>18</v>
      </c>
    </row>
    <row r="860" spans="1:31" x14ac:dyDescent="0.3">
      <c r="A860" s="1">
        <v>858</v>
      </c>
      <c r="B860">
        <v>41</v>
      </c>
      <c r="C860">
        <v>47</v>
      </c>
      <c r="D860">
        <v>0.1689110317472047</v>
      </c>
      <c r="E860">
        <v>21</v>
      </c>
      <c r="F860">
        <v>5.0653113523357884E-4</v>
      </c>
      <c r="G860">
        <v>3</v>
      </c>
      <c r="H860" s="8">
        <v>24.314853214285399</v>
      </c>
      <c r="J860">
        <f t="shared" si="22"/>
        <v>0.255</v>
      </c>
      <c r="AE860">
        <v>56</v>
      </c>
    </row>
    <row r="861" spans="1:31" x14ac:dyDescent="0.3">
      <c r="A861" s="1">
        <v>859</v>
      </c>
      <c r="B861">
        <v>41</v>
      </c>
      <c r="C861">
        <v>22</v>
      </c>
      <c r="D861">
        <v>0.22867729751837651</v>
      </c>
      <c r="E861">
        <v>12</v>
      </c>
      <c r="F861">
        <v>0.78649373227804853</v>
      </c>
      <c r="G861">
        <v>1</v>
      </c>
      <c r="H861" s="8">
        <v>127.105153474882</v>
      </c>
      <c r="J861">
        <f t="shared" si="22"/>
        <v>0.38</v>
      </c>
      <c r="AE861">
        <v>50</v>
      </c>
    </row>
    <row r="862" spans="1:31" x14ac:dyDescent="0.3">
      <c r="A862" s="1">
        <v>860</v>
      </c>
      <c r="B862">
        <v>41</v>
      </c>
      <c r="C862">
        <v>25</v>
      </c>
      <c r="D862">
        <v>0.28447613029596042</v>
      </c>
      <c r="E862">
        <v>12</v>
      </c>
      <c r="F862">
        <v>0.62268899617582618</v>
      </c>
      <c r="G862">
        <v>1</v>
      </c>
      <c r="H862" s="8">
        <v>237.86022056888501</v>
      </c>
      <c r="J862">
        <f t="shared" si="22"/>
        <v>0.45800000000000002</v>
      </c>
      <c r="AE862">
        <v>20</v>
      </c>
    </row>
    <row r="863" spans="1:31" x14ac:dyDescent="0.3">
      <c r="A863" s="1">
        <v>861</v>
      </c>
      <c r="B863">
        <v>41</v>
      </c>
      <c r="C863">
        <v>68</v>
      </c>
      <c r="D863">
        <v>0.45988552648986358</v>
      </c>
      <c r="E863">
        <v>22</v>
      </c>
      <c r="F863">
        <v>6.227172079567439E-4</v>
      </c>
      <c r="G863">
        <v>5</v>
      </c>
      <c r="H863" s="8">
        <v>426.42937044160101</v>
      </c>
      <c r="J863">
        <f t="shared" si="22"/>
        <v>0.65500000000000003</v>
      </c>
      <c r="AE863">
        <v>30</v>
      </c>
    </row>
    <row r="864" spans="1:31" x14ac:dyDescent="0.3">
      <c r="A864" s="1">
        <v>862</v>
      </c>
      <c r="B864">
        <v>41</v>
      </c>
      <c r="C864">
        <v>89</v>
      </c>
      <c r="D864">
        <v>0.18625341860919911</v>
      </c>
      <c r="E864">
        <v>56</v>
      </c>
      <c r="F864">
        <v>0.308740857123319</v>
      </c>
      <c r="G864">
        <v>5</v>
      </c>
      <c r="H864" s="8">
        <v>210.748664055446</v>
      </c>
      <c r="J864">
        <f t="shared" si="22"/>
        <v>0.439</v>
      </c>
      <c r="AE864">
        <v>42</v>
      </c>
    </row>
    <row r="865" spans="1:31" x14ac:dyDescent="0.3">
      <c r="A865" s="1">
        <v>863</v>
      </c>
      <c r="B865">
        <v>41</v>
      </c>
      <c r="C865">
        <v>34</v>
      </c>
      <c r="D865">
        <v>0.1999072702118401</v>
      </c>
      <c r="E865">
        <v>12</v>
      </c>
      <c r="F865">
        <v>0.56350346750253799</v>
      </c>
      <c r="G865">
        <v>1</v>
      </c>
      <c r="H865" s="8">
        <v>19.329556314634601</v>
      </c>
      <c r="J865">
        <f t="shared" si="22"/>
        <v>0.22800000000000001</v>
      </c>
      <c r="AE865">
        <v>22</v>
      </c>
    </row>
    <row r="866" spans="1:31" x14ac:dyDescent="0.3">
      <c r="A866" s="1">
        <v>864</v>
      </c>
      <c r="B866">
        <v>41</v>
      </c>
      <c r="C866">
        <v>54</v>
      </c>
      <c r="D866">
        <v>0.1104822685692675</v>
      </c>
      <c r="E866">
        <v>12</v>
      </c>
      <c r="F866">
        <v>0.53953218151965432</v>
      </c>
      <c r="G866">
        <v>1</v>
      </c>
      <c r="H866" s="8">
        <v>399.92384499879898</v>
      </c>
      <c r="J866">
        <f t="shared" si="22"/>
        <v>0.625</v>
      </c>
      <c r="AE866">
        <v>32</v>
      </c>
    </row>
    <row r="867" spans="1:31" x14ac:dyDescent="0.3">
      <c r="A867" s="1">
        <v>865</v>
      </c>
      <c r="B867">
        <v>41</v>
      </c>
      <c r="C867">
        <v>63</v>
      </c>
      <c r="D867">
        <v>0.14219906114067171</v>
      </c>
      <c r="E867">
        <v>18</v>
      </c>
      <c r="F867">
        <v>4.1493399344632269E-4</v>
      </c>
      <c r="G867">
        <v>7</v>
      </c>
      <c r="H867" s="8">
        <v>1.31357312062394</v>
      </c>
      <c r="J867">
        <f t="shared" si="22"/>
        <v>2.1000000000000001E-2</v>
      </c>
      <c r="AE867">
        <v>25</v>
      </c>
    </row>
    <row r="868" spans="1:31" x14ac:dyDescent="0.3">
      <c r="A868" s="1">
        <v>866</v>
      </c>
      <c r="B868">
        <v>41</v>
      </c>
      <c r="C868">
        <v>39</v>
      </c>
      <c r="D868">
        <v>0.36895686268128419</v>
      </c>
      <c r="E868">
        <v>12</v>
      </c>
      <c r="F868">
        <v>0.49004840511011172</v>
      </c>
      <c r="G868">
        <v>1</v>
      </c>
      <c r="H868" s="8">
        <v>113.79789106262101</v>
      </c>
      <c r="J868">
        <f t="shared" si="22"/>
        <v>0.37</v>
      </c>
      <c r="AE868">
        <v>39</v>
      </c>
    </row>
    <row r="869" spans="1:31" x14ac:dyDescent="0.3">
      <c r="A869" s="1">
        <v>867</v>
      </c>
      <c r="B869">
        <v>41</v>
      </c>
      <c r="C869">
        <v>46</v>
      </c>
      <c r="D869">
        <v>0.24578266373820179</v>
      </c>
      <c r="E869">
        <v>24</v>
      </c>
      <c r="F869">
        <v>9.6123203121957056E-4</v>
      </c>
      <c r="G869">
        <v>17</v>
      </c>
      <c r="H869" s="8">
        <v>420.59954919056099</v>
      </c>
      <c r="J869">
        <f t="shared" si="22"/>
        <v>0.64800000000000002</v>
      </c>
      <c r="AE869">
        <v>23</v>
      </c>
    </row>
    <row r="870" spans="1:31" x14ac:dyDescent="0.3">
      <c r="A870" s="1">
        <v>868</v>
      </c>
      <c r="B870">
        <v>41</v>
      </c>
      <c r="C870">
        <v>98</v>
      </c>
      <c r="D870">
        <v>0.40699373491409568</v>
      </c>
      <c r="E870">
        <v>51</v>
      </c>
      <c r="F870">
        <v>5.2859408857616249E-3</v>
      </c>
      <c r="G870">
        <v>7</v>
      </c>
      <c r="H870" s="8">
        <v>1009.42239026444</v>
      </c>
      <c r="J870">
        <f t="shared" ref="J870:J933" si="23">_xlfn.PERCENTRANK.EXC($H$2:$H$4601,H870)</f>
        <v>0.94499999999999995</v>
      </c>
      <c r="AE870">
        <v>27</v>
      </c>
    </row>
    <row r="871" spans="1:31" x14ac:dyDescent="0.3">
      <c r="A871" s="1">
        <v>869</v>
      </c>
      <c r="B871">
        <v>41</v>
      </c>
      <c r="C871">
        <v>37</v>
      </c>
      <c r="D871">
        <v>7.6977154459014818E-2</v>
      </c>
      <c r="E871">
        <v>12</v>
      </c>
      <c r="F871">
        <v>0.4892557789958133</v>
      </c>
      <c r="G871">
        <v>1</v>
      </c>
      <c r="H871" s="8">
        <v>473.99682632586001</v>
      </c>
      <c r="J871">
        <f t="shared" si="23"/>
        <v>0.69699999999999995</v>
      </c>
      <c r="AE871">
        <v>21</v>
      </c>
    </row>
    <row r="872" spans="1:31" x14ac:dyDescent="0.3">
      <c r="A872" s="1">
        <v>870</v>
      </c>
      <c r="B872">
        <v>41</v>
      </c>
      <c r="C872">
        <v>8</v>
      </c>
      <c r="D872">
        <v>0.19262927117926951</v>
      </c>
      <c r="E872">
        <v>21</v>
      </c>
      <c r="F872">
        <v>0.36015217247613512</v>
      </c>
      <c r="G872">
        <v>2</v>
      </c>
      <c r="H872" s="8">
        <v>196.368827648018</v>
      </c>
      <c r="J872">
        <f t="shared" si="23"/>
        <v>0.42899999999999999</v>
      </c>
      <c r="AE872">
        <v>24</v>
      </c>
    </row>
    <row r="873" spans="1:31" x14ac:dyDescent="0.3">
      <c r="A873" s="1">
        <v>871</v>
      </c>
      <c r="B873">
        <v>41</v>
      </c>
      <c r="C873">
        <v>60</v>
      </c>
      <c r="D873">
        <v>0.13122018156288301</v>
      </c>
      <c r="E873">
        <v>16</v>
      </c>
      <c r="F873">
        <v>7.4595631781911968E-3</v>
      </c>
      <c r="G873">
        <v>2</v>
      </c>
      <c r="H873" s="8">
        <v>376.90895477330503</v>
      </c>
      <c r="J873">
        <f t="shared" si="23"/>
        <v>0.59399999999999997</v>
      </c>
      <c r="AE873">
        <v>66</v>
      </c>
    </row>
    <row r="874" spans="1:31" x14ac:dyDescent="0.3">
      <c r="A874" s="1">
        <v>872</v>
      </c>
      <c r="B874">
        <v>41</v>
      </c>
      <c r="C874">
        <v>85</v>
      </c>
      <c r="D874">
        <v>0.16946559344125059</v>
      </c>
      <c r="E874">
        <v>34</v>
      </c>
      <c r="F874">
        <v>0.13700688012433229</v>
      </c>
      <c r="G874">
        <v>3</v>
      </c>
      <c r="H874" s="8">
        <v>717.75057578948099</v>
      </c>
      <c r="J874">
        <f t="shared" si="23"/>
        <v>0.84099999999999997</v>
      </c>
      <c r="AE874">
        <v>58</v>
      </c>
    </row>
    <row r="875" spans="1:31" x14ac:dyDescent="0.3">
      <c r="A875" s="1">
        <v>873</v>
      </c>
      <c r="B875">
        <v>41</v>
      </c>
      <c r="C875">
        <v>27</v>
      </c>
      <c r="D875">
        <v>0.20020939709082539</v>
      </c>
      <c r="E875">
        <v>33</v>
      </c>
      <c r="F875">
        <v>4.5174765655117168E-4</v>
      </c>
      <c r="G875">
        <v>5</v>
      </c>
      <c r="H875" s="8">
        <v>289.87197249783299</v>
      </c>
      <c r="J875">
        <f t="shared" si="23"/>
        <v>0.498</v>
      </c>
      <c r="AE875">
        <v>27</v>
      </c>
    </row>
    <row r="876" spans="1:31" x14ac:dyDescent="0.3">
      <c r="A876" s="1">
        <v>874</v>
      </c>
      <c r="B876">
        <v>41</v>
      </c>
      <c r="C876">
        <v>82</v>
      </c>
      <c r="D876">
        <v>0.16948919806925969</v>
      </c>
      <c r="E876">
        <v>24</v>
      </c>
      <c r="F876">
        <v>1.7762468532843479E-3</v>
      </c>
      <c r="G876">
        <v>25</v>
      </c>
      <c r="H876" s="8">
        <v>11.7622151299575</v>
      </c>
      <c r="J876">
        <f t="shared" si="23"/>
        <v>0.182</v>
      </c>
      <c r="AE876">
        <v>60</v>
      </c>
    </row>
    <row r="877" spans="1:31" x14ac:dyDescent="0.3">
      <c r="A877" s="1">
        <v>875</v>
      </c>
      <c r="B877">
        <v>41</v>
      </c>
      <c r="C877">
        <v>87</v>
      </c>
      <c r="D877">
        <v>0.21354903550423179</v>
      </c>
      <c r="E877">
        <v>12</v>
      </c>
      <c r="F877">
        <v>0.75126993659288865</v>
      </c>
      <c r="G877">
        <v>1</v>
      </c>
      <c r="H877" s="8">
        <v>332.13764038580598</v>
      </c>
      <c r="J877">
        <f t="shared" si="23"/>
        <v>0.53200000000000003</v>
      </c>
      <c r="AE877">
        <v>21</v>
      </c>
    </row>
    <row r="878" spans="1:31" x14ac:dyDescent="0.3">
      <c r="A878" s="1">
        <v>876</v>
      </c>
      <c r="B878">
        <v>41</v>
      </c>
      <c r="C878">
        <v>81</v>
      </c>
      <c r="D878">
        <v>0.25568444775431493</v>
      </c>
      <c r="E878">
        <v>23</v>
      </c>
      <c r="F878">
        <v>9.3306424517623554E-2</v>
      </c>
      <c r="G878">
        <v>2</v>
      </c>
      <c r="H878" s="8">
        <v>421.18716323019402</v>
      </c>
      <c r="J878">
        <f t="shared" si="23"/>
        <v>0.64900000000000002</v>
      </c>
      <c r="AE878">
        <v>86</v>
      </c>
    </row>
    <row r="879" spans="1:31" x14ac:dyDescent="0.3">
      <c r="A879" s="1">
        <v>877</v>
      </c>
      <c r="B879">
        <v>41</v>
      </c>
      <c r="C879">
        <v>35</v>
      </c>
      <c r="D879">
        <v>0.13095275272303691</v>
      </c>
      <c r="E879">
        <v>24</v>
      </c>
      <c r="F879">
        <v>1.8665450062981381E-3</v>
      </c>
      <c r="G879">
        <v>4</v>
      </c>
      <c r="H879" s="8">
        <v>364.71860344196699</v>
      </c>
      <c r="J879">
        <f t="shared" si="23"/>
        <v>0.57199999999999995</v>
      </c>
      <c r="AE879">
        <v>34</v>
      </c>
    </row>
    <row r="880" spans="1:31" x14ac:dyDescent="0.3">
      <c r="A880" s="1">
        <v>878</v>
      </c>
      <c r="B880">
        <v>41</v>
      </c>
      <c r="C880">
        <v>48</v>
      </c>
      <c r="D880">
        <v>0.40358826050173818</v>
      </c>
      <c r="E880">
        <v>25</v>
      </c>
      <c r="F880">
        <v>2.640392928020457E-3</v>
      </c>
      <c r="G880">
        <v>8</v>
      </c>
      <c r="H880" s="8">
        <v>770.29974505042503</v>
      </c>
      <c r="J880">
        <f t="shared" si="23"/>
        <v>0.87</v>
      </c>
      <c r="AE880">
        <v>19</v>
      </c>
    </row>
    <row r="881" spans="1:31" x14ac:dyDescent="0.3">
      <c r="A881" s="1">
        <v>879</v>
      </c>
      <c r="B881">
        <v>41</v>
      </c>
      <c r="C881">
        <v>29</v>
      </c>
      <c r="D881">
        <v>0.28200961721511048</v>
      </c>
      <c r="E881">
        <v>23</v>
      </c>
      <c r="F881">
        <v>0.39658362618447368</v>
      </c>
      <c r="G881">
        <v>2</v>
      </c>
      <c r="H881" s="8">
        <v>283.64037361213099</v>
      </c>
      <c r="J881">
        <f t="shared" si="23"/>
        <v>0.49199999999999999</v>
      </c>
      <c r="AE881">
        <v>37</v>
      </c>
    </row>
    <row r="882" spans="1:31" x14ac:dyDescent="0.3">
      <c r="A882" s="1">
        <v>880</v>
      </c>
      <c r="B882">
        <v>41</v>
      </c>
      <c r="C882">
        <v>23</v>
      </c>
      <c r="D882">
        <v>0.40758095572250019</v>
      </c>
      <c r="E882">
        <v>34</v>
      </c>
      <c r="F882">
        <v>8.3549010094717199E-4</v>
      </c>
      <c r="G882">
        <v>6</v>
      </c>
      <c r="H882" s="8">
        <v>226.32296323771999</v>
      </c>
      <c r="J882">
        <f t="shared" si="23"/>
        <v>0.44800000000000001</v>
      </c>
      <c r="AE882">
        <v>40</v>
      </c>
    </row>
    <row r="883" spans="1:31" x14ac:dyDescent="0.3">
      <c r="A883" s="1">
        <v>881</v>
      </c>
      <c r="B883">
        <v>41</v>
      </c>
      <c r="C883">
        <v>41</v>
      </c>
      <c r="D883">
        <v>0.11820876042135819</v>
      </c>
      <c r="E883">
        <v>12</v>
      </c>
      <c r="F883">
        <v>0.45716046834540353</v>
      </c>
      <c r="G883">
        <v>1</v>
      </c>
      <c r="H883" s="8">
        <v>1.22215852850226</v>
      </c>
      <c r="J883">
        <f t="shared" si="23"/>
        <v>1.9E-2</v>
      </c>
      <c r="AE883">
        <v>23</v>
      </c>
    </row>
    <row r="884" spans="1:31" x14ac:dyDescent="0.3">
      <c r="A884" s="1">
        <v>882</v>
      </c>
      <c r="B884">
        <v>41</v>
      </c>
      <c r="C884">
        <v>38</v>
      </c>
      <c r="D884">
        <v>0.21841528770478311</v>
      </c>
      <c r="E884">
        <v>12</v>
      </c>
      <c r="F884">
        <v>0.51055741543186928</v>
      </c>
      <c r="G884">
        <v>1</v>
      </c>
      <c r="H884" s="8">
        <v>618.40612925537698</v>
      </c>
      <c r="J884">
        <f t="shared" si="23"/>
        <v>0.79600000000000004</v>
      </c>
      <c r="AE884">
        <v>32</v>
      </c>
    </row>
    <row r="885" spans="1:31" x14ac:dyDescent="0.3">
      <c r="A885" s="1">
        <v>883</v>
      </c>
      <c r="B885">
        <v>41</v>
      </c>
      <c r="C885">
        <v>43</v>
      </c>
      <c r="D885">
        <v>8.3269379190205897E-2</v>
      </c>
      <c r="E885">
        <v>23</v>
      </c>
      <c r="F885">
        <v>6.3992387767385667E-2</v>
      </c>
      <c r="G885">
        <v>2</v>
      </c>
      <c r="H885" s="8">
        <v>773.80339874095898</v>
      </c>
      <c r="J885">
        <f t="shared" si="23"/>
        <v>0.872</v>
      </c>
      <c r="AE885">
        <v>70</v>
      </c>
    </row>
    <row r="886" spans="1:31" x14ac:dyDescent="0.3">
      <c r="A886" s="1">
        <v>884</v>
      </c>
      <c r="B886">
        <v>41</v>
      </c>
      <c r="C886">
        <v>7</v>
      </c>
      <c r="D886">
        <v>0.1757450686514973</v>
      </c>
      <c r="E886">
        <v>22</v>
      </c>
      <c r="F886">
        <v>0.53733242846805718</v>
      </c>
      <c r="G886">
        <v>2</v>
      </c>
      <c r="H886" s="8">
        <v>116.791806122152</v>
      </c>
      <c r="J886">
        <f t="shared" si="23"/>
        <v>0.372</v>
      </c>
      <c r="AE886">
        <v>65</v>
      </c>
    </row>
    <row r="887" spans="1:31" x14ac:dyDescent="0.3">
      <c r="A887" s="1">
        <v>885</v>
      </c>
      <c r="B887">
        <v>41</v>
      </c>
      <c r="C887">
        <v>77</v>
      </c>
      <c r="D887">
        <v>0.26334213421539071</v>
      </c>
      <c r="E887">
        <v>28</v>
      </c>
      <c r="F887">
        <v>5.4881534594666832E-5</v>
      </c>
      <c r="G887">
        <v>10</v>
      </c>
      <c r="H887" s="8">
        <v>134.22224301552299</v>
      </c>
      <c r="J887">
        <f t="shared" si="23"/>
        <v>0.38400000000000001</v>
      </c>
      <c r="AE887">
        <v>27</v>
      </c>
    </row>
    <row r="888" spans="1:31" x14ac:dyDescent="0.3">
      <c r="A888" s="1">
        <v>886</v>
      </c>
      <c r="B888">
        <v>41</v>
      </c>
      <c r="C888">
        <v>16</v>
      </c>
      <c r="D888">
        <v>0.3525068598982608</v>
      </c>
      <c r="E888">
        <v>12</v>
      </c>
      <c r="F888">
        <v>0.72504750587348321</v>
      </c>
      <c r="G888">
        <v>1</v>
      </c>
      <c r="H888" s="8">
        <v>181.05518073709999</v>
      </c>
      <c r="J888">
        <f t="shared" si="23"/>
        <v>0.41499999999999998</v>
      </c>
      <c r="AE888">
        <v>23</v>
      </c>
    </row>
    <row r="889" spans="1:31" x14ac:dyDescent="0.3">
      <c r="A889" s="1">
        <v>887</v>
      </c>
      <c r="B889">
        <v>41</v>
      </c>
      <c r="C889">
        <v>3</v>
      </c>
      <c r="D889">
        <v>0.2248316730769585</v>
      </c>
      <c r="E889">
        <v>32</v>
      </c>
      <c r="F889">
        <v>0.1267934572091314</v>
      </c>
      <c r="G889">
        <v>3</v>
      </c>
      <c r="H889" s="8">
        <v>394.53062626264398</v>
      </c>
      <c r="J889">
        <f t="shared" si="23"/>
        <v>0.61799999999999999</v>
      </c>
      <c r="AE889">
        <v>42</v>
      </c>
    </row>
    <row r="890" spans="1:31" x14ac:dyDescent="0.3">
      <c r="A890" s="1">
        <v>888</v>
      </c>
      <c r="B890">
        <v>41</v>
      </c>
      <c r="C890">
        <v>15</v>
      </c>
      <c r="D890">
        <v>0.37860046047047841</v>
      </c>
      <c r="E890">
        <v>23</v>
      </c>
      <c r="F890">
        <v>0.5353854381111175</v>
      </c>
      <c r="G890">
        <v>2</v>
      </c>
      <c r="H890" s="8">
        <v>191.12313498539601</v>
      </c>
      <c r="J890">
        <f t="shared" si="23"/>
        <v>0.42499999999999999</v>
      </c>
      <c r="AE890">
        <v>39</v>
      </c>
    </row>
    <row r="891" spans="1:31" x14ac:dyDescent="0.3">
      <c r="A891" s="1">
        <v>889</v>
      </c>
      <c r="B891">
        <v>41</v>
      </c>
      <c r="C891">
        <v>42</v>
      </c>
      <c r="D891">
        <v>0.45792304683527219</v>
      </c>
      <c r="E891">
        <v>12</v>
      </c>
      <c r="F891">
        <v>0.4902225093055475</v>
      </c>
      <c r="G891">
        <v>1</v>
      </c>
      <c r="H891" s="8">
        <v>277.223206490319</v>
      </c>
      <c r="J891">
        <f t="shared" si="23"/>
        <v>0.48799999999999999</v>
      </c>
      <c r="AE891">
        <v>40</v>
      </c>
    </row>
    <row r="892" spans="1:31" x14ac:dyDescent="0.3">
      <c r="A892" s="1">
        <v>890</v>
      </c>
      <c r="B892">
        <v>41</v>
      </c>
      <c r="C892">
        <v>73</v>
      </c>
      <c r="D892">
        <v>0.29301814309887952</v>
      </c>
      <c r="E892">
        <v>23</v>
      </c>
      <c r="F892">
        <v>0.218705297778932</v>
      </c>
      <c r="G892">
        <v>2</v>
      </c>
      <c r="H892" s="8">
        <v>163.31870394117499</v>
      </c>
      <c r="J892">
        <f t="shared" si="23"/>
        <v>0.40300000000000002</v>
      </c>
      <c r="AE892">
        <v>36</v>
      </c>
    </row>
    <row r="893" spans="1:31" x14ac:dyDescent="0.3">
      <c r="A893" s="1">
        <v>891</v>
      </c>
      <c r="B893">
        <v>41</v>
      </c>
      <c r="C893">
        <v>9</v>
      </c>
      <c r="D893">
        <v>0.27378657345740431</v>
      </c>
      <c r="E893">
        <v>34</v>
      </c>
      <c r="F893">
        <v>1.2175839409563131E-2</v>
      </c>
      <c r="G893">
        <v>6</v>
      </c>
      <c r="H893" s="8">
        <v>356.09732475804498</v>
      </c>
      <c r="J893">
        <f t="shared" si="23"/>
        <v>0.55900000000000005</v>
      </c>
      <c r="AE893">
        <v>27</v>
      </c>
    </row>
    <row r="894" spans="1:31" x14ac:dyDescent="0.3">
      <c r="A894" s="1">
        <v>892</v>
      </c>
      <c r="B894">
        <v>41</v>
      </c>
      <c r="C894">
        <v>56</v>
      </c>
      <c r="D894">
        <v>0.25498124446919401</v>
      </c>
      <c r="E894">
        <v>23</v>
      </c>
      <c r="F894">
        <v>3.8208273280782253E-2</v>
      </c>
      <c r="G894">
        <v>2</v>
      </c>
      <c r="H894" s="8">
        <v>426.745494741409</v>
      </c>
      <c r="J894">
        <f t="shared" si="23"/>
        <v>0.65600000000000003</v>
      </c>
      <c r="AE894">
        <v>45</v>
      </c>
    </row>
    <row r="895" spans="1:31" x14ac:dyDescent="0.3">
      <c r="A895" s="1">
        <v>893</v>
      </c>
      <c r="B895">
        <v>41</v>
      </c>
      <c r="C895">
        <v>26</v>
      </c>
      <c r="D895">
        <v>0.32991197370924069</v>
      </c>
      <c r="E895">
        <v>33</v>
      </c>
      <c r="F895">
        <v>2.3378571709801589E-3</v>
      </c>
      <c r="G895">
        <v>9</v>
      </c>
      <c r="H895" s="8">
        <v>118.091069050203</v>
      </c>
      <c r="J895">
        <f t="shared" si="23"/>
        <v>0.374</v>
      </c>
      <c r="AE895">
        <v>26</v>
      </c>
    </row>
    <row r="896" spans="1:31" x14ac:dyDescent="0.3">
      <c r="A896" s="1">
        <v>894</v>
      </c>
      <c r="B896">
        <v>41</v>
      </c>
      <c r="C896">
        <v>93</v>
      </c>
      <c r="D896">
        <v>6.4832534308000442E-2</v>
      </c>
      <c r="E896">
        <v>32</v>
      </c>
      <c r="F896">
        <v>0.51965132970555927</v>
      </c>
      <c r="G896">
        <v>3</v>
      </c>
      <c r="H896" s="8">
        <v>415.83620316479397</v>
      </c>
      <c r="J896">
        <f t="shared" si="23"/>
        <v>0.64400000000000002</v>
      </c>
      <c r="AE896">
        <v>17</v>
      </c>
    </row>
    <row r="897" spans="1:31" x14ac:dyDescent="0.3">
      <c r="A897" s="1">
        <v>895</v>
      </c>
      <c r="B897">
        <v>41</v>
      </c>
      <c r="C897">
        <v>59</v>
      </c>
      <c r="D897">
        <v>0.1511670739552764</v>
      </c>
      <c r="E897">
        <v>19</v>
      </c>
      <c r="F897">
        <v>3.3498919848296252E-3</v>
      </c>
      <c r="G897">
        <v>4</v>
      </c>
      <c r="H897" s="8">
        <v>626.50955321602703</v>
      </c>
      <c r="J897">
        <f t="shared" si="23"/>
        <v>0.8</v>
      </c>
      <c r="AE897">
        <v>22</v>
      </c>
    </row>
    <row r="898" spans="1:31" x14ac:dyDescent="0.3">
      <c r="A898" s="1">
        <v>896</v>
      </c>
      <c r="B898">
        <v>41</v>
      </c>
      <c r="C898">
        <v>18</v>
      </c>
      <c r="D898">
        <v>0.35968328294054941</v>
      </c>
      <c r="E898">
        <v>12</v>
      </c>
      <c r="F898">
        <v>0.75301595521729703</v>
      </c>
      <c r="G898">
        <v>1</v>
      </c>
      <c r="H898" s="8">
        <v>306.17867647425402</v>
      </c>
      <c r="J898">
        <f t="shared" si="23"/>
        <v>0.51200000000000001</v>
      </c>
      <c r="AE898">
        <v>45</v>
      </c>
    </row>
    <row r="899" spans="1:31" x14ac:dyDescent="0.3">
      <c r="A899" s="1">
        <v>897</v>
      </c>
      <c r="B899">
        <v>41</v>
      </c>
      <c r="C899">
        <v>0</v>
      </c>
      <c r="D899">
        <v>0.1568115882169393</v>
      </c>
      <c r="E899">
        <v>21</v>
      </c>
      <c r="F899">
        <v>0.47577274549917509</v>
      </c>
      <c r="G899">
        <v>2</v>
      </c>
      <c r="H899" s="8">
        <v>20.368849389204598</v>
      </c>
      <c r="J899">
        <f t="shared" si="23"/>
        <v>0.23400000000000001</v>
      </c>
      <c r="AE899">
        <v>23</v>
      </c>
    </row>
    <row r="900" spans="1:31" x14ac:dyDescent="0.3">
      <c r="A900" s="1">
        <v>898</v>
      </c>
      <c r="B900">
        <v>41</v>
      </c>
      <c r="C900">
        <v>76</v>
      </c>
      <c r="D900">
        <v>0.1047081213450739</v>
      </c>
      <c r="E900">
        <v>24</v>
      </c>
      <c r="F900">
        <v>9.0141823280808549E-4</v>
      </c>
      <c r="G900">
        <v>6</v>
      </c>
      <c r="H900" s="8">
        <v>24.412475375319001</v>
      </c>
      <c r="J900">
        <f t="shared" si="23"/>
        <v>0.255</v>
      </c>
      <c r="AE900">
        <v>22</v>
      </c>
    </row>
    <row r="901" spans="1:31" x14ac:dyDescent="0.3">
      <c r="A901" s="1">
        <v>899</v>
      </c>
      <c r="B901">
        <v>41</v>
      </c>
      <c r="C901">
        <v>13</v>
      </c>
      <c r="D901">
        <v>0.23616034918520301</v>
      </c>
      <c r="E901">
        <v>12</v>
      </c>
      <c r="F901">
        <v>0.79466953644012761</v>
      </c>
      <c r="G901">
        <v>1</v>
      </c>
      <c r="H901" s="8">
        <v>1.5588817202396801</v>
      </c>
      <c r="J901">
        <f t="shared" si="23"/>
        <v>2.9000000000000001E-2</v>
      </c>
      <c r="AE901">
        <v>26</v>
      </c>
    </row>
    <row r="902" spans="1:31" x14ac:dyDescent="0.3">
      <c r="A902" s="1">
        <v>900</v>
      </c>
      <c r="B902">
        <v>40</v>
      </c>
      <c r="C902">
        <v>80</v>
      </c>
      <c r="D902">
        <v>0.1981555065688152</v>
      </c>
      <c r="E902">
        <v>28</v>
      </c>
      <c r="F902">
        <v>5.9667847804608098E-3</v>
      </c>
      <c r="G902">
        <v>5</v>
      </c>
      <c r="H902" s="8">
        <v>7.91325545769197</v>
      </c>
      <c r="J902">
        <f t="shared" si="23"/>
        <v>0.14399999999999999</v>
      </c>
      <c r="AE902">
        <v>22</v>
      </c>
    </row>
    <row r="903" spans="1:31" x14ac:dyDescent="0.3">
      <c r="A903" s="1">
        <v>901</v>
      </c>
      <c r="B903">
        <v>40</v>
      </c>
      <c r="C903">
        <v>31</v>
      </c>
      <c r="D903">
        <v>0.27908550302453311</v>
      </c>
      <c r="E903">
        <v>23</v>
      </c>
      <c r="F903">
        <v>2.8077344794842508E-2</v>
      </c>
      <c r="G903">
        <v>3</v>
      </c>
      <c r="H903" s="8">
        <v>838.56397376878601</v>
      </c>
      <c r="J903">
        <f t="shared" si="23"/>
        <v>0.90500000000000003</v>
      </c>
      <c r="AE903">
        <v>28</v>
      </c>
    </row>
    <row r="904" spans="1:31" x14ac:dyDescent="0.3">
      <c r="A904" s="1">
        <v>902</v>
      </c>
      <c r="B904">
        <v>40</v>
      </c>
      <c r="C904">
        <v>86</v>
      </c>
      <c r="D904">
        <v>0.19076584614686601</v>
      </c>
      <c r="E904">
        <v>21</v>
      </c>
      <c r="F904">
        <v>1.3240889279948979E-2</v>
      </c>
      <c r="G904">
        <v>12</v>
      </c>
      <c r="H904" s="8">
        <v>867.72107342296204</v>
      </c>
      <c r="J904">
        <f t="shared" si="23"/>
        <v>0.91500000000000004</v>
      </c>
      <c r="AE904">
        <v>19</v>
      </c>
    </row>
    <row r="905" spans="1:31" x14ac:dyDescent="0.3">
      <c r="A905" s="1">
        <v>903</v>
      </c>
      <c r="B905">
        <v>40</v>
      </c>
      <c r="C905">
        <v>98</v>
      </c>
      <c r="D905">
        <v>0.40699373491409568</v>
      </c>
      <c r="E905">
        <v>12</v>
      </c>
      <c r="F905">
        <v>0.61757232872476675</v>
      </c>
      <c r="G905">
        <v>1</v>
      </c>
      <c r="H905" s="8">
        <v>0.82715017535050706</v>
      </c>
      <c r="J905">
        <f t="shared" si="23"/>
        <v>5.0000000000000001E-3</v>
      </c>
      <c r="AE905">
        <v>19</v>
      </c>
    </row>
    <row r="906" spans="1:31" x14ac:dyDescent="0.3">
      <c r="A906" s="1">
        <v>904</v>
      </c>
      <c r="B906">
        <v>40</v>
      </c>
      <c r="C906">
        <v>37</v>
      </c>
      <c r="D906">
        <v>7.6977154459014818E-2</v>
      </c>
      <c r="E906">
        <v>20</v>
      </c>
      <c r="F906">
        <v>1.18854412261294E-2</v>
      </c>
      <c r="G906">
        <v>2</v>
      </c>
      <c r="H906" s="8">
        <v>1305.8132759340001</v>
      </c>
      <c r="J906">
        <f t="shared" si="23"/>
        <v>0.98299999999999998</v>
      </c>
      <c r="AE906">
        <v>29</v>
      </c>
    </row>
    <row r="907" spans="1:31" x14ac:dyDescent="0.3">
      <c r="A907" s="1">
        <v>905</v>
      </c>
      <c r="B907">
        <v>40</v>
      </c>
      <c r="C907">
        <v>1</v>
      </c>
      <c r="D907">
        <v>0.31860987492207532</v>
      </c>
      <c r="E907">
        <v>11</v>
      </c>
      <c r="F907">
        <v>0.12873467615179329</v>
      </c>
      <c r="G907">
        <v>1</v>
      </c>
      <c r="H907" s="8">
        <v>634.01127080548099</v>
      </c>
      <c r="J907">
        <f t="shared" si="23"/>
        <v>0.80400000000000005</v>
      </c>
      <c r="AE907">
        <v>19</v>
      </c>
    </row>
    <row r="908" spans="1:31" x14ac:dyDescent="0.3">
      <c r="A908" s="1">
        <v>906</v>
      </c>
      <c r="B908">
        <v>40</v>
      </c>
      <c r="C908">
        <v>51</v>
      </c>
      <c r="D908">
        <v>0.2236847634824001</v>
      </c>
      <c r="E908">
        <v>12</v>
      </c>
      <c r="F908">
        <v>0.40720700864225401</v>
      </c>
      <c r="G908">
        <v>1</v>
      </c>
      <c r="H908" s="8">
        <v>368.56780353731199</v>
      </c>
      <c r="J908">
        <f t="shared" si="23"/>
        <v>0.57999999999999996</v>
      </c>
      <c r="AE908">
        <v>34</v>
      </c>
    </row>
    <row r="909" spans="1:31" x14ac:dyDescent="0.3">
      <c r="A909" s="1">
        <v>907</v>
      </c>
      <c r="B909">
        <v>40</v>
      </c>
      <c r="C909">
        <v>85</v>
      </c>
      <c r="D909">
        <v>0.16946559344125059</v>
      </c>
      <c r="E909">
        <v>23</v>
      </c>
      <c r="F909">
        <v>1.847256226329631E-2</v>
      </c>
      <c r="G909">
        <v>4</v>
      </c>
      <c r="H909" s="8">
        <v>10.5479592550993</v>
      </c>
      <c r="J909">
        <f t="shared" si="23"/>
        <v>0.16900000000000001</v>
      </c>
      <c r="AE909">
        <v>24</v>
      </c>
    </row>
    <row r="910" spans="1:31" x14ac:dyDescent="0.3">
      <c r="A910" s="1">
        <v>908</v>
      </c>
      <c r="B910">
        <v>40</v>
      </c>
      <c r="C910">
        <v>23</v>
      </c>
      <c r="D910">
        <v>0.40758095572250019</v>
      </c>
      <c r="E910">
        <v>32</v>
      </c>
      <c r="F910">
        <v>5.8234808082995304E-3</v>
      </c>
      <c r="G910">
        <v>4</v>
      </c>
      <c r="H910" s="8">
        <v>875.15992505640395</v>
      </c>
      <c r="J910">
        <f t="shared" si="23"/>
        <v>0.91800000000000004</v>
      </c>
      <c r="AE910">
        <v>34</v>
      </c>
    </row>
    <row r="911" spans="1:31" x14ac:dyDescent="0.3">
      <c r="A911" s="1">
        <v>909</v>
      </c>
      <c r="B911">
        <v>40</v>
      </c>
      <c r="C911">
        <v>45</v>
      </c>
      <c r="D911">
        <v>0.3385603493942424</v>
      </c>
      <c r="E911">
        <v>12</v>
      </c>
      <c r="F911">
        <v>0.32703340006053139</v>
      </c>
      <c r="G911">
        <v>1</v>
      </c>
      <c r="H911" s="8">
        <v>20.871382490426502</v>
      </c>
      <c r="J911">
        <f t="shared" si="23"/>
        <v>0.23699999999999999</v>
      </c>
      <c r="AE911">
        <v>15</v>
      </c>
    </row>
    <row r="912" spans="1:31" x14ac:dyDescent="0.3">
      <c r="A912" s="1">
        <v>910</v>
      </c>
      <c r="B912">
        <v>40</v>
      </c>
      <c r="C912">
        <v>10</v>
      </c>
      <c r="D912">
        <v>0.2198387851447656</v>
      </c>
      <c r="E912">
        <v>22</v>
      </c>
      <c r="F912">
        <v>5.5788728907574137E-2</v>
      </c>
      <c r="G912">
        <v>2</v>
      </c>
      <c r="H912" s="8">
        <v>1173.6296295438699</v>
      </c>
      <c r="J912">
        <f t="shared" si="23"/>
        <v>0.97199999999999998</v>
      </c>
      <c r="AE912">
        <v>22</v>
      </c>
    </row>
    <row r="913" spans="1:31" x14ac:dyDescent="0.3">
      <c r="A913" s="1">
        <v>911</v>
      </c>
      <c r="B913">
        <v>40</v>
      </c>
      <c r="C913">
        <v>73</v>
      </c>
      <c r="D913">
        <v>0.29301814309887952</v>
      </c>
      <c r="E913">
        <v>24</v>
      </c>
      <c r="F913">
        <v>8.6274886669746725E-4</v>
      </c>
      <c r="G913">
        <v>5</v>
      </c>
      <c r="H913" s="8">
        <v>7.8008478247677804</v>
      </c>
      <c r="J913">
        <f t="shared" si="23"/>
        <v>0.14199999999999999</v>
      </c>
      <c r="AE913">
        <v>24</v>
      </c>
    </row>
    <row r="914" spans="1:31" x14ac:dyDescent="0.3">
      <c r="A914" s="1">
        <v>912</v>
      </c>
      <c r="B914">
        <v>40</v>
      </c>
      <c r="C914">
        <v>89</v>
      </c>
      <c r="D914">
        <v>0.18625341860919911</v>
      </c>
      <c r="E914">
        <v>12</v>
      </c>
      <c r="F914">
        <v>0.49986667308920102</v>
      </c>
      <c r="G914">
        <v>1</v>
      </c>
      <c r="H914" s="8">
        <v>262.35570076408601</v>
      </c>
      <c r="J914">
        <f t="shared" si="23"/>
        <v>0.47699999999999998</v>
      </c>
      <c r="AE914">
        <v>62</v>
      </c>
    </row>
    <row r="915" spans="1:31" x14ac:dyDescent="0.3">
      <c r="A915" s="1">
        <v>913</v>
      </c>
      <c r="B915">
        <v>40</v>
      </c>
      <c r="C915">
        <v>79</v>
      </c>
      <c r="D915">
        <v>0.25688911627142219</v>
      </c>
      <c r="E915">
        <v>21</v>
      </c>
      <c r="F915">
        <v>3.1950615797724652E-2</v>
      </c>
      <c r="G915">
        <v>2</v>
      </c>
      <c r="H915" s="8">
        <v>12.2314926508986</v>
      </c>
      <c r="J915">
        <f t="shared" si="23"/>
        <v>0.186</v>
      </c>
      <c r="AE915">
        <v>25</v>
      </c>
    </row>
    <row r="916" spans="1:31" x14ac:dyDescent="0.3">
      <c r="A916" s="1">
        <v>914</v>
      </c>
      <c r="B916">
        <v>40</v>
      </c>
      <c r="C916">
        <v>75</v>
      </c>
      <c r="D916">
        <v>0.55151831813902297</v>
      </c>
      <c r="E916">
        <v>12</v>
      </c>
      <c r="F916">
        <v>0.28941769252410349</v>
      </c>
      <c r="G916">
        <v>1</v>
      </c>
      <c r="H916" s="8">
        <v>3.7198705160297898</v>
      </c>
      <c r="J916">
        <f t="shared" si="23"/>
        <v>8.2000000000000003E-2</v>
      </c>
      <c r="AE916">
        <v>23</v>
      </c>
    </row>
    <row r="917" spans="1:31" x14ac:dyDescent="0.3">
      <c r="A917" s="1">
        <v>915</v>
      </c>
      <c r="B917">
        <v>40</v>
      </c>
      <c r="C917">
        <v>44</v>
      </c>
      <c r="D917">
        <v>0.26183685143615743</v>
      </c>
      <c r="E917">
        <v>23</v>
      </c>
      <c r="F917">
        <v>4.1936295952783198E-2</v>
      </c>
      <c r="G917">
        <v>3</v>
      </c>
      <c r="H917" s="8">
        <v>1.0459194308761199</v>
      </c>
      <c r="J917">
        <f t="shared" si="23"/>
        <v>1.0999999999999999E-2</v>
      </c>
      <c r="AE917">
        <v>23</v>
      </c>
    </row>
    <row r="918" spans="1:31" x14ac:dyDescent="0.3">
      <c r="A918" s="1">
        <v>916</v>
      </c>
      <c r="B918">
        <v>40</v>
      </c>
      <c r="C918">
        <v>63</v>
      </c>
      <c r="D918">
        <v>0.14219906114067171</v>
      </c>
      <c r="E918">
        <v>15</v>
      </c>
      <c r="F918">
        <v>2.4597104085060523E-4</v>
      </c>
      <c r="G918">
        <v>8</v>
      </c>
      <c r="H918" s="8">
        <v>7.2913725437848402</v>
      </c>
      <c r="J918">
        <f t="shared" si="23"/>
        <v>0.13400000000000001</v>
      </c>
      <c r="AE918">
        <v>80</v>
      </c>
    </row>
    <row r="919" spans="1:31" x14ac:dyDescent="0.3">
      <c r="A919" s="1">
        <v>917</v>
      </c>
      <c r="B919">
        <v>40</v>
      </c>
      <c r="C919">
        <v>36</v>
      </c>
      <c r="D919">
        <v>0.15463050063025721</v>
      </c>
      <c r="E919">
        <v>20</v>
      </c>
      <c r="F919">
        <v>1.186145666716569E-2</v>
      </c>
      <c r="G919">
        <v>5</v>
      </c>
      <c r="H919" s="8">
        <v>830.58439355816301</v>
      </c>
      <c r="J919">
        <f t="shared" si="23"/>
        <v>0.90200000000000002</v>
      </c>
      <c r="AE919">
        <v>49</v>
      </c>
    </row>
    <row r="920" spans="1:31" x14ac:dyDescent="0.3">
      <c r="A920" s="1">
        <v>918</v>
      </c>
      <c r="B920">
        <v>40</v>
      </c>
      <c r="C920">
        <v>38</v>
      </c>
      <c r="D920">
        <v>0.21841528770478311</v>
      </c>
      <c r="E920">
        <v>12</v>
      </c>
      <c r="F920">
        <v>0.34033022336882968</v>
      </c>
      <c r="G920">
        <v>1</v>
      </c>
      <c r="H920" s="8">
        <v>489.25450758430901</v>
      </c>
      <c r="J920">
        <f t="shared" si="23"/>
        <v>0.71</v>
      </c>
      <c r="AE920">
        <v>43</v>
      </c>
    </row>
    <row r="921" spans="1:31" x14ac:dyDescent="0.3">
      <c r="A921" s="1">
        <v>919</v>
      </c>
      <c r="B921">
        <v>40</v>
      </c>
      <c r="C921">
        <v>33</v>
      </c>
      <c r="D921">
        <v>0.2620262630119774</v>
      </c>
      <c r="E921">
        <v>23</v>
      </c>
      <c r="F921">
        <v>1.037718776248382E-3</v>
      </c>
      <c r="G921">
        <v>3</v>
      </c>
      <c r="H921" s="8">
        <v>608.619370920704</v>
      </c>
      <c r="J921">
        <f t="shared" si="23"/>
        <v>0.79200000000000004</v>
      </c>
      <c r="AE921">
        <v>15</v>
      </c>
    </row>
    <row r="922" spans="1:31" x14ac:dyDescent="0.3">
      <c r="A922" s="1">
        <v>920</v>
      </c>
      <c r="B922">
        <v>40</v>
      </c>
      <c r="C922">
        <v>72</v>
      </c>
      <c r="D922">
        <v>7.0888785588150649E-2</v>
      </c>
      <c r="E922">
        <v>12</v>
      </c>
      <c r="F922">
        <v>0.36998890971822529</v>
      </c>
      <c r="G922">
        <v>1</v>
      </c>
      <c r="H922" s="8">
        <v>330.94519042458001</v>
      </c>
      <c r="J922">
        <f t="shared" si="23"/>
        <v>0.53</v>
      </c>
      <c r="AE922">
        <v>80</v>
      </c>
    </row>
    <row r="923" spans="1:31" x14ac:dyDescent="0.3">
      <c r="A923" s="1">
        <v>921</v>
      </c>
      <c r="B923">
        <v>40</v>
      </c>
      <c r="C923">
        <v>30</v>
      </c>
      <c r="D923">
        <v>0.22123028651569979</v>
      </c>
      <c r="E923">
        <v>12</v>
      </c>
      <c r="F923">
        <v>0.54168930398717918</v>
      </c>
      <c r="G923">
        <v>1</v>
      </c>
      <c r="H923" s="8">
        <v>3.8208145762571402</v>
      </c>
      <c r="J923">
        <f t="shared" si="23"/>
        <v>8.5000000000000006E-2</v>
      </c>
      <c r="AE923">
        <v>41</v>
      </c>
    </row>
    <row r="924" spans="1:31" x14ac:dyDescent="0.3">
      <c r="A924" s="1">
        <v>922</v>
      </c>
      <c r="B924">
        <v>40</v>
      </c>
      <c r="C924">
        <v>61</v>
      </c>
      <c r="D924">
        <v>0.22902005907035911</v>
      </c>
      <c r="E924">
        <v>16</v>
      </c>
      <c r="F924">
        <v>2.9814467318412329E-2</v>
      </c>
      <c r="G924">
        <v>4</v>
      </c>
      <c r="H924" s="8">
        <v>1042.5031117425899</v>
      </c>
      <c r="J924">
        <f t="shared" si="23"/>
        <v>0.94899999999999995</v>
      </c>
      <c r="AE924">
        <v>22</v>
      </c>
    </row>
    <row r="925" spans="1:31" x14ac:dyDescent="0.3">
      <c r="A925" s="1">
        <v>923</v>
      </c>
      <c r="B925">
        <v>40</v>
      </c>
      <c r="C925">
        <v>13</v>
      </c>
      <c r="D925">
        <v>0.23616034918520301</v>
      </c>
      <c r="E925">
        <v>23</v>
      </c>
      <c r="F925">
        <v>0.53191646083410904</v>
      </c>
      <c r="G925">
        <v>2</v>
      </c>
      <c r="H925" s="8">
        <v>479.64266172537799</v>
      </c>
      <c r="J925">
        <f t="shared" si="23"/>
        <v>0.7</v>
      </c>
      <c r="AE925">
        <v>31</v>
      </c>
    </row>
    <row r="926" spans="1:31" x14ac:dyDescent="0.3">
      <c r="A926" s="1">
        <v>924</v>
      </c>
      <c r="B926">
        <v>40</v>
      </c>
      <c r="C926">
        <v>47</v>
      </c>
      <c r="D926">
        <v>0.1689110317472047</v>
      </c>
      <c r="E926">
        <v>22</v>
      </c>
      <c r="F926">
        <v>2.3951934087815711E-2</v>
      </c>
      <c r="G926">
        <v>4</v>
      </c>
      <c r="H926" s="8">
        <v>24.489414855807599</v>
      </c>
      <c r="J926">
        <f t="shared" si="23"/>
        <v>0.25600000000000001</v>
      </c>
      <c r="AE926">
        <v>24</v>
      </c>
    </row>
    <row r="927" spans="1:31" x14ac:dyDescent="0.3">
      <c r="A927" s="1">
        <v>925</v>
      </c>
      <c r="B927">
        <v>40</v>
      </c>
      <c r="C927">
        <v>15</v>
      </c>
      <c r="D927">
        <v>0.37860046047047841</v>
      </c>
      <c r="E927">
        <v>12</v>
      </c>
      <c r="F927">
        <v>0.78129204525727647</v>
      </c>
      <c r="G927">
        <v>1</v>
      </c>
      <c r="H927" s="8">
        <v>0.83982576868828096</v>
      </c>
      <c r="J927">
        <f t="shared" si="23"/>
        <v>5.0000000000000001E-3</v>
      </c>
      <c r="AE927">
        <v>19</v>
      </c>
    </row>
    <row r="928" spans="1:31" x14ac:dyDescent="0.3">
      <c r="A928" s="1">
        <v>926</v>
      </c>
      <c r="B928">
        <v>40</v>
      </c>
      <c r="C928">
        <v>29</v>
      </c>
      <c r="D928">
        <v>0.28200961721511048</v>
      </c>
      <c r="E928">
        <v>26</v>
      </c>
      <c r="F928">
        <v>2.4484263394659801E-2</v>
      </c>
      <c r="G928">
        <v>4</v>
      </c>
      <c r="H928" s="8">
        <v>941.39441757745601</v>
      </c>
      <c r="J928">
        <f t="shared" si="23"/>
        <v>0.93200000000000005</v>
      </c>
      <c r="AE928">
        <v>20</v>
      </c>
    </row>
    <row r="929" spans="1:31" x14ac:dyDescent="0.3">
      <c r="A929" s="1">
        <v>927</v>
      </c>
      <c r="B929">
        <v>40</v>
      </c>
      <c r="C929">
        <v>91</v>
      </c>
      <c r="D929">
        <v>0.17300152681194411</v>
      </c>
      <c r="E929">
        <v>23</v>
      </c>
      <c r="F929">
        <v>8.5486795508772612E-2</v>
      </c>
      <c r="G929">
        <v>2</v>
      </c>
      <c r="H929" s="8">
        <v>766.99460911424796</v>
      </c>
      <c r="J929">
        <f t="shared" si="23"/>
        <v>0.86799999999999999</v>
      </c>
      <c r="AE929">
        <v>51</v>
      </c>
    </row>
    <row r="930" spans="1:31" x14ac:dyDescent="0.3">
      <c r="A930" s="1">
        <v>928</v>
      </c>
      <c r="B930">
        <v>40</v>
      </c>
      <c r="C930">
        <v>22</v>
      </c>
      <c r="D930">
        <v>0.22867729751837651</v>
      </c>
      <c r="E930">
        <v>31</v>
      </c>
      <c r="F930">
        <v>2.1088660597422398E-3</v>
      </c>
      <c r="G930">
        <v>3</v>
      </c>
      <c r="H930" s="8">
        <v>565.55240946698495</v>
      </c>
      <c r="J930">
        <f t="shared" si="23"/>
        <v>0.76600000000000001</v>
      </c>
      <c r="AE930">
        <v>25</v>
      </c>
    </row>
    <row r="931" spans="1:31" x14ac:dyDescent="0.3">
      <c r="A931" s="1">
        <v>929</v>
      </c>
      <c r="B931">
        <v>40</v>
      </c>
      <c r="C931">
        <v>46</v>
      </c>
      <c r="D931">
        <v>0.24578266373820179</v>
      </c>
      <c r="E931">
        <v>12</v>
      </c>
      <c r="F931">
        <v>0.34510081805003973</v>
      </c>
      <c r="G931">
        <v>1</v>
      </c>
      <c r="H931" s="8">
        <v>817.21041965502798</v>
      </c>
      <c r="J931">
        <f t="shared" si="23"/>
        <v>0.89700000000000002</v>
      </c>
      <c r="AE931">
        <v>22</v>
      </c>
    </row>
    <row r="932" spans="1:31" x14ac:dyDescent="0.3">
      <c r="A932" s="1">
        <v>930</v>
      </c>
      <c r="B932">
        <v>40</v>
      </c>
      <c r="C932">
        <v>25</v>
      </c>
      <c r="D932">
        <v>0.28447613029596042</v>
      </c>
      <c r="E932">
        <v>12</v>
      </c>
      <c r="F932">
        <v>0.5368556866313291</v>
      </c>
      <c r="G932">
        <v>1</v>
      </c>
      <c r="H932" s="8">
        <v>2.1964000961101999</v>
      </c>
      <c r="J932">
        <f t="shared" si="23"/>
        <v>4.9000000000000002E-2</v>
      </c>
      <c r="AE932">
        <v>79</v>
      </c>
    </row>
    <row r="933" spans="1:31" x14ac:dyDescent="0.3">
      <c r="A933" s="1">
        <v>931</v>
      </c>
      <c r="B933">
        <v>40</v>
      </c>
      <c r="C933">
        <v>14</v>
      </c>
      <c r="D933">
        <v>0.17534540944119731</v>
      </c>
      <c r="E933">
        <v>12</v>
      </c>
      <c r="F933">
        <v>0.74214988675211835</v>
      </c>
      <c r="G933">
        <v>1</v>
      </c>
      <c r="H933" s="8">
        <v>255.33759930450901</v>
      </c>
      <c r="J933">
        <f t="shared" si="23"/>
        <v>0.47199999999999998</v>
      </c>
      <c r="AE933">
        <v>24</v>
      </c>
    </row>
    <row r="934" spans="1:31" x14ac:dyDescent="0.3">
      <c r="A934" s="1">
        <v>932</v>
      </c>
      <c r="B934">
        <v>40</v>
      </c>
      <c r="C934">
        <v>8</v>
      </c>
      <c r="D934">
        <v>0.19262927117926951</v>
      </c>
      <c r="E934">
        <v>34</v>
      </c>
      <c r="F934">
        <v>0.4231308286115022</v>
      </c>
      <c r="G934">
        <v>3</v>
      </c>
      <c r="H934" s="8">
        <v>354.93070964255202</v>
      </c>
      <c r="J934">
        <f t="shared" ref="J934:J997" si="24">_xlfn.PERCENTRANK.EXC($H$2:$H$4601,H934)</f>
        <v>0.55800000000000005</v>
      </c>
      <c r="AE934">
        <v>16</v>
      </c>
    </row>
    <row r="935" spans="1:31" x14ac:dyDescent="0.3">
      <c r="A935" s="1">
        <v>933</v>
      </c>
      <c r="B935">
        <v>40</v>
      </c>
      <c r="C935">
        <v>74</v>
      </c>
      <c r="D935">
        <v>0.55790359242619914</v>
      </c>
      <c r="E935">
        <v>12</v>
      </c>
      <c r="F935">
        <v>0.35446153390766488</v>
      </c>
      <c r="G935">
        <v>1</v>
      </c>
      <c r="H935" s="8">
        <v>9.8339591528690704</v>
      </c>
      <c r="J935">
        <f t="shared" si="24"/>
        <v>0.16200000000000001</v>
      </c>
      <c r="AE935">
        <v>24</v>
      </c>
    </row>
    <row r="936" spans="1:31" x14ac:dyDescent="0.3">
      <c r="A936" s="1">
        <v>934</v>
      </c>
      <c r="B936">
        <v>40</v>
      </c>
      <c r="C936">
        <v>6</v>
      </c>
      <c r="D936">
        <v>0.31542691068293449</v>
      </c>
      <c r="E936">
        <v>12</v>
      </c>
      <c r="F936">
        <v>0.82804857252849196</v>
      </c>
      <c r="G936">
        <v>1</v>
      </c>
      <c r="H936" s="8">
        <v>1.77783195397009</v>
      </c>
      <c r="J936">
        <f t="shared" si="24"/>
        <v>3.9E-2</v>
      </c>
      <c r="AE936">
        <v>23</v>
      </c>
    </row>
    <row r="937" spans="1:31" x14ac:dyDescent="0.3">
      <c r="A937" s="1">
        <v>935</v>
      </c>
      <c r="B937">
        <v>40</v>
      </c>
      <c r="C937">
        <v>93</v>
      </c>
      <c r="D937">
        <v>6.4832534308000442E-2</v>
      </c>
      <c r="E937">
        <v>42</v>
      </c>
      <c r="F937">
        <v>1.5229835239356891E-2</v>
      </c>
      <c r="G937">
        <v>11</v>
      </c>
      <c r="H937" s="8">
        <v>415.57144313884697</v>
      </c>
      <c r="J937">
        <f t="shared" si="24"/>
        <v>0.64300000000000002</v>
      </c>
      <c r="AE937">
        <v>56</v>
      </c>
    </row>
    <row r="938" spans="1:31" x14ac:dyDescent="0.3">
      <c r="A938" s="1">
        <v>936</v>
      </c>
      <c r="B938">
        <v>40</v>
      </c>
      <c r="C938">
        <v>50</v>
      </c>
      <c r="D938">
        <v>0.23055965545271889</v>
      </c>
      <c r="E938">
        <v>22</v>
      </c>
      <c r="F938">
        <v>1.285093533722907E-2</v>
      </c>
      <c r="G938">
        <v>2</v>
      </c>
      <c r="H938" s="8">
        <v>982.75604658432496</v>
      </c>
      <c r="J938">
        <f t="shared" si="24"/>
        <v>0.94</v>
      </c>
      <c r="AE938">
        <v>34</v>
      </c>
    </row>
    <row r="939" spans="1:31" x14ac:dyDescent="0.3">
      <c r="A939" s="1">
        <v>937</v>
      </c>
      <c r="B939">
        <v>40</v>
      </c>
      <c r="C939">
        <v>55</v>
      </c>
      <c r="D939">
        <v>9.2631436762756189E-2</v>
      </c>
      <c r="E939">
        <v>12</v>
      </c>
      <c r="F939">
        <v>0.35098557284512172</v>
      </c>
      <c r="G939">
        <v>1</v>
      </c>
      <c r="H939" s="8">
        <v>406.12147443348198</v>
      </c>
      <c r="J939">
        <f t="shared" si="24"/>
        <v>0.63200000000000001</v>
      </c>
      <c r="AE939">
        <v>19</v>
      </c>
    </row>
    <row r="940" spans="1:31" x14ac:dyDescent="0.3">
      <c r="A940" s="1">
        <v>938</v>
      </c>
      <c r="B940">
        <v>40</v>
      </c>
      <c r="C940">
        <v>82</v>
      </c>
      <c r="D940">
        <v>0.16948919806925969</v>
      </c>
      <c r="E940">
        <v>34</v>
      </c>
      <c r="F940">
        <v>1.052700243182369E-2</v>
      </c>
      <c r="G940">
        <v>4</v>
      </c>
      <c r="H940" s="8">
        <v>508.42300825299498</v>
      </c>
      <c r="J940">
        <f t="shared" si="24"/>
        <v>0.72499999999999998</v>
      </c>
      <c r="AE940">
        <v>47</v>
      </c>
    </row>
    <row r="941" spans="1:31" x14ac:dyDescent="0.3">
      <c r="A941" s="1">
        <v>939</v>
      </c>
      <c r="B941">
        <v>40</v>
      </c>
      <c r="C941">
        <v>2</v>
      </c>
      <c r="D941">
        <v>0.18656593404607941</v>
      </c>
      <c r="E941">
        <v>13</v>
      </c>
      <c r="F941">
        <v>3.2850315219291368E-2</v>
      </c>
      <c r="G941">
        <v>3</v>
      </c>
      <c r="H941" s="8">
        <v>1.8871576353066299</v>
      </c>
      <c r="J941">
        <f t="shared" si="24"/>
        <v>4.1000000000000002E-2</v>
      </c>
      <c r="AE941">
        <v>25</v>
      </c>
    </row>
    <row r="942" spans="1:31" x14ac:dyDescent="0.3">
      <c r="A942" s="1">
        <v>940</v>
      </c>
      <c r="B942">
        <v>40</v>
      </c>
      <c r="C942">
        <v>54</v>
      </c>
      <c r="D942">
        <v>0.1104822685692675</v>
      </c>
      <c r="E942">
        <v>22</v>
      </c>
      <c r="F942">
        <v>2.1631652926597491E-2</v>
      </c>
      <c r="G942">
        <v>5</v>
      </c>
      <c r="H942" s="8">
        <v>402.72977611457702</v>
      </c>
      <c r="J942">
        <f t="shared" si="24"/>
        <v>0.629</v>
      </c>
      <c r="AE942">
        <v>42</v>
      </c>
    </row>
    <row r="943" spans="1:31" x14ac:dyDescent="0.3">
      <c r="A943" s="1">
        <v>941</v>
      </c>
      <c r="B943">
        <v>40</v>
      </c>
      <c r="C943">
        <v>99</v>
      </c>
      <c r="D943">
        <v>0.21451887829456129</v>
      </c>
      <c r="E943">
        <v>41</v>
      </c>
      <c r="F943">
        <v>1.1591586037624019E-2</v>
      </c>
      <c r="G943">
        <v>4</v>
      </c>
      <c r="H943" s="8">
        <v>94.000131100854802</v>
      </c>
      <c r="J943">
        <f t="shared" si="24"/>
        <v>0.35099999999999998</v>
      </c>
      <c r="AE943">
        <v>40</v>
      </c>
    </row>
    <row r="944" spans="1:31" x14ac:dyDescent="0.3">
      <c r="A944" s="1">
        <v>942</v>
      </c>
      <c r="B944">
        <v>40</v>
      </c>
      <c r="C944">
        <v>26</v>
      </c>
      <c r="D944">
        <v>0.32991197370924069</v>
      </c>
      <c r="E944">
        <v>30</v>
      </c>
      <c r="F944">
        <v>1.665658659872046E-2</v>
      </c>
      <c r="G944">
        <v>8</v>
      </c>
      <c r="H944" s="8">
        <v>885.58271479788698</v>
      </c>
      <c r="J944">
        <f t="shared" si="24"/>
        <v>0.92</v>
      </c>
      <c r="AE944">
        <v>20</v>
      </c>
    </row>
    <row r="945" spans="1:31" x14ac:dyDescent="0.3">
      <c r="A945" s="1">
        <v>943</v>
      </c>
      <c r="B945">
        <v>40</v>
      </c>
      <c r="C945">
        <v>97</v>
      </c>
      <c r="D945">
        <v>0.27526689165142693</v>
      </c>
      <c r="E945">
        <v>23</v>
      </c>
      <c r="F945">
        <v>0.31642896535714887</v>
      </c>
      <c r="G945">
        <v>2</v>
      </c>
      <c r="H945" s="8">
        <v>1090.2341722730901</v>
      </c>
      <c r="J945">
        <f t="shared" si="24"/>
        <v>0.95899999999999996</v>
      </c>
      <c r="AE945">
        <v>16</v>
      </c>
    </row>
    <row r="946" spans="1:31" x14ac:dyDescent="0.3">
      <c r="A946" s="1">
        <v>944</v>
      </c>
      <c r="B946">
        <v>40</v>
      </c>
      <c r="C946">
        <v>94</v>
      </c>
      <c r="D946">
        <v>0.30228227838979188</v>
      </c>
      <c r="E946">
        <v>42</v>
      </c>
      <c r="F946">
        <v>2.444823786066368E-2</v>
      </c>
      <c r="G946">
        <v>6</v>
      </c>
      <c r="H946" s="8">
        <v>421.88170446260699</v>
      </c>
      <c r="J946">
        <f t="shared" si="24"/>
        <v>0.65</v>
      </c>
      <c r="AE946">
        <v>28</v>
      </c>
    </row>
    <row r="947" spans="1:31" x14ac:dyDescent="0.3">
      <c r="A947" s="1">
        <v>945</v>
      </c>
      <c r="B947">
        <v>40</v>
      </c>
      <c r="C947">
        <v>17</v>
      </c>
      <c r="D947">
        <v>0.25124823241338717</v>
      </c>
      <c r="E947">
        <v>53</v>
      </c>
      <c r="F947">
        <v>9.5350432944517165E-3</v>
      </c>
      <c r="G947">
        <v>7</v>
      </c>
      <c r="H947" s="8">
        <v>499.70002424353402</v>
      </c>
      <c r="J947">
        <f t="shared" si="24"/>
        <v>0.71799999999999997</v>
      </c>
      <c r="AE947">
        <v>34</v>
      </c>
    </row>
    <row r="948" spans="1:31" x14ac:dyDescent="0.3">
      <c r="A948" s="1">
        <v>946</v>
      </c>
      <c r="B948">
        <v>40</v>
      </c>
      <c r="C948">
        <v>77</v>
      </c>
      <c r="D948">
        <v>0.26334213421539071</v>
      </c>
      <c r="E948">
        <v>12</v>
      </c>
      <c r="F948">
        <v>0.36872092841655307</v>
      </c>
      <c r="G948">
        <v>1</v>
      </c>
      <c r="H948" s="8">
        <v>2.6607527143868799</v>
      </c>
      <c r="J948">
        <f t="shared" si="24"/>
        <v>6.2E-2</v>
      </c>
      <c r="AE948">
        <v>24</v>
      </c>
    </row>
    <row r="949" spans="1:31" x14ac:dyDescent="0.3">
      <c r="A949" s="1">
        <v>947</v>
      </c>
      <c r="B949">
        <v>40</v>
      </c>
      <c r="C949">
        <v>5</v>
      </c>
      <c r="D949">
        <v>0.2116273283976616</v>
      </c>
      <c r="E949">
        <v>56</v>
      </c>
      <c r="F949">
        <v>8.2494974138806368E-2</v>
      </c>
      <c r="G949">
        <v>5</v>
      </c>
      <c r="H949" s="8">
        <v>234.076134449628</v>
      </c>
      <c r="J949">
        <f t="shared" si="24"/>
        <v>0.45500000000000002</v>
      </c>
      <c r="AE949">
        <v>41</v>
      </c>
    </row>
    <row r="950" spans="1:31" x14ac:dyDescent="0.3">
      <c r="A950" s="1">
        <v>948</v>
      </c>
      <c r="B950">
        <v>40</v>
      </c>
      <c r="C950">
        <v>4</v>
      </c>
      <c r="D950">
        <v>4.1282308831730737E-2</v>
      </c>
      <c r="E950">
        <v>23</v>
      </c>
      <c r="F950">
        <v>0.42964465852208228</v>
      </c>
      <c r="G950">
        <v>2</v>
      </c>
      <c r="H950" s="8">
        <v>50.783551659479798</v>
      </c>
      <c r="J950">
        <f t="shared" si="24"/>
        <v>0.308</v>
      </c>
      <c r="AE950">
        <v>25</v>
      </c>
    </row>
    <row r="951" spans="1:31" x14ac:dyDescent="0.3">
      <c r="A951" s="1">
        <v>949</v>
      </c>
      <c r="B951">
        <v>40</v>
      </c>
      <c r="C951">
        <v>84</v>
      </c>
      <c r="D951">
        <v>0.36592294291550059</v>
      </c>
      <c r="E951">
        <v>21</v>
      </c>
      <c r="F951">
        <v>3.3844360291877658E-2</v>
      </c>
      <c r="G951">
        <v>2</v>
      </c>
      <c r="H951" s="8">
        <v>953.00988827244896</v>
      </c>
      <c r="J951">
        <f t="shared" si="24"/>
        <v>0.93500000000000005</v>
      </c>
      <c r="AE951">
        <v>30</v>
      </c>
    </row>
    <row r="952" spans="1:31" x14ac:dyDescent="0.3">
      <c r="A952" s="1">
        <v>950</v>
      </c>
      <c r="B952">
        <v>40</v>
      </c>
      <c r="C952">
        <v>87</v>
      </c>
      <c r="D952">
        <v>0.21354903550423179</v>
      </c>
      <c r="E952">
        <v>31</v>
      </c>
      <c r="F952">
        <v>7.7759522779718981E-5</v>
      </c>
      <c r="G952">
        <v>5</v>
      </c>
      <c r="H952" s="8">
        <v>275.06310662114299</v>
      </c>
      <c r="J952">
        <f t="shared" si="24"/>
        <v>0.48599999999999999</v>
      </c>
      <c r="AE952">
        <v>33</v>
      </c>
    </row>
    <row r="953" spans="1:31" x14ac:dyDescent="0.3">
      <c r="A953" s="1">
        <v>951</v>
      </c>
      <c r="B953">
        <v>40</v>
      </c>
      <c r="C953">
        <v>24</v>
      </c>
      <c r="D953">
        <v>0.35664345453081869</v>
      </c>
      <c r="E953">
        <v>12</v>
      </c>
      <c r="F953">
        <v>0.55694132940956675</v>
      </c>
      <c r="G953">
        <v>1</v>
      </c>
      <c r="H953" s="8">
        <v>6.5753884458784198</v>
      </c>
      <c r="J953">
        <f t="shared" si="24"/>
        <v>0.126</v>
      </c>
      <c r="AE953">
        <v>25</v>
      </c>
    </row>
    <row r="954" spans="1:31" x14ac:dyDescent="0.3">
      <c r="A954" s="1">
        <v>952</v>
      </c>
      <c r="B954">
        <v>40</v>
      </c>
      <c r="C954">
        <v>19</v>
      </c>
      <c r="D954">
        <v>0.23802317421661809</v>
      </c>
      <c r="E954">
        <v>12</v>
      </c>
      <c r="F954">
        <v>0.80132653553366506</v>
      </c>
      <c r="G954">
        <v>1</v>
      </c>
      <c r="H954" s="8">
        <v>18.987601876360799</v>
      </c>
      <c r="J954">
        <f t="shared" si="24"/>
        <v>0.22700000000000001</v>
      </c>
      <c r="AE954">
        <v>23</v>
      </c>
    </row>
    <row r="955" spans="1:31" x14ac:dyDescent="0.3">
      <c r="A955" s="1">
        <v>953</v>
      </c>
      <c r="B955">
        <v>40</v>
      </c>
      <c r="C955">
        <v>95</v>
      </c>
      <c r="D955">
        <v>0.18008311618863601</v>
      </c>
      <c r="E955">
        <v>37</v>
      </c>
      <c r="F955">
        <v>2.738611519365124E-2</v>
      </c>
      <c r="G955">
        <v>4</v>
      </c>
      <c r="H955" s="8">
        <v>350.64501563246</v>
      </c>
      <c r="J955">
        <f t="shared" si="24"/>
        <v>0.55200000000000005</v>
      </c>
      <c r="AE955">
        <v>37</v>
      </c>
    </row>
    <row r="956" spans="1:31" x14ac:dyDescent="0.3">
      <c r="A956" s="1">
        <v>954</v>
      </c>
      <c r="B956">
        <v>40</v>
      </c>
      <c r="C956">
        <v>35</v>
      </c>
      <c r="D956">
        <v>0.13095275272303691</v>
      </c>
      <c r="E956">
        <v>24</v>
      </c>
      <c r="F956">
        <v>2.7931758755459571E-3</v>
      </c>
      <c r="G956">
        <v>3</v>
      </c>
      <c r="H956" s="8">
        <v>19.262947646303999</v>
      </c>
      <c r="J956">
        <f t="shared" si="24"/>
        <v>0.22800000000000001</v>
      </c>
      <c r="AE956">
        <v>61</v>
      </c>
    </row>
    <row r="957" spans="1:31" x14ac:dyDescent="0.3">
      <c r="A957" s="1">
        <v>955</v>
      </c>
      <c r="B957">
        <v>40</v>
      </c>
      <c r="C957">
        <v>64</v>
      </c>
      <c r="D957">
        <v>0.1401046564142876</v>
      </c>
      <c r="E957">
        <v>12</v>
      </c>
      <c r="F957">
        <v>0.23919019742269329</v>
      </c>
      <c r="G957">
        <v>1</v>
      </c>
      <c r="H957" s="8">
        <v>3.8411218307746098</v>
      </c>
      <c r="J957">
        <f t="shared" si="24"/>
        <v>8.5999999999999993E-2</v>
      </c>
      <c r="AE957">
        <v>24</v>
      </c>
    </row>
    <row r="958" spans="1:31" x14ac:dyDescent="0.3">
      <c r="A958" s="1">
        <v>956</v>
      </c>
      <c r="B958">
        <v>40</v>
      </c>
      <c r="C958">
        <v>3</v>
      </c>
      <c r="D958">
        <v>0.2248316730769585</v>
      </c>
      <c r="E958">
        <v>34</v>
      </c>
      <c r="F958">
        <v>4.2884448198111373E-2</v>
      </c>
      <c r="G958">
        <v>6</v>
      </c>
      <c r="H958" s="8">
        <v>855.86979940428205</v>
      </c>
      <c r="J958">
        <f t="shared" si="24"/>
        <v>0.91100000000000003</v>
      </c>
      <c r="AE958">
        <v>24</v>
      </c>
    </row>
    <row r="959" spans="1:31" x14ac:dyDescent="0.3">
      <c r="A959" s="1">
        <v>957</v>
      </c>
      <c r="B959">
        <v>40</v>
      </c>
      <c r="C959">
        <v>12</v>
      </c>
      <c r="D959">
        <v>0.220142529362096</v>
      </c>
      <c r="E959">
        <v>44</v>
      </c>
      <c r="F959">
        <v>1.5896785036700219E-2</v>
      </c>
      <c r="G959">
        <v>11</v>
      </c>
      <c r="H959" s="8">
        <v>359.91748997399498</v>
      </c>
      <c r="J959">
        <f t="shared" si="24"/>
        <v>0.56599999999999995</v>
      </c>
      <c r="AE959">
        <v>73</v>
      </c>
    </row>
    <row r="960" spans="1:31" x14ac:dyDescent="0.3">
      <c r="A960" s="1">
        <v>958</v>
      </c>
      <c r="B960">
        <v>40</v>
      </c>
      <c r="C960">
        <v>56</v>
      </c>
      <c r="D960">
        <v>0.25498124446919401</v>
      </c>
      <c r="E960">
        <v>12</v>
      </c>
      <c r="F960">
        <v>0.34710870026871921</v>
      </c>
      <c r="G960">
        <v>1</v>
      </c>
      <c r="H960" s="8">
        <v>1853.86314044661</v>
      </c>
      <c r="J960">
        <f t="shared" si="24"/>
        <v>0.998</v>
      </c>
      <c r="AE960">
        <v>23</v>
      </c>
    </row>
    <row r="961" spans="1:31" x14ac:dyDescent="0.3">
      <c r="A961" s="1">
        <v>959</v>
      </c>
      <c r="B961">
        <v>40</v>
      </c>
      <c r="C961">
        <v>49</v>
      </c>
      <c r="D961">
        <v>4.4685464418947482E-2</v>
      </c>
      <c r="E961">
        <v>12</v>
      </c>
      <c r="F961">
        <v>0.45662758416049121</v>
      </c>
      <c r="G961">
        <v>1</v>
      </c>
      <c r="H961" s="8">
        <v>0.92107193732871095</v>
      </c>
      <c r="J961">
        <f t="shared" si="24"/>
        <v>7.0000000000000001E-3</v>
      </c>
      <c r="AE961">
        <v>78</v>
      </c>
    </row>
    <row r="962" spans="1:31" x14ac:dyDescent="0.3">
      <c r="A962" s="1">
        <v>960</v>
      </c>
      <c r="B962">
        <v>40</v>
      </c>
      <c r="C962">
        <v>32</v>
      </c>
      <c r="D962">
        <v>8.0724741734176514E-2</v>
      </c>
      <c r="E962">
        <v>12</v>
      </c>
      <c r="F962">
        <v>0.50197064566931382</v>
      </c>
      <c r="G962">
        <v>1</v>
      </c>
      <c r="H962" s="8">
        <v>0.84902489032676198</v>
      </c>
      <c r="J962">
        <f t="shared" si="24"/>
        <v>6.0000000000000001E-3</v>
      </c>
      <c r="AE962">
        <v>23</v>
      </c>
    </row>
    <row r="963" spans="1:31" x14ac:dyDescent="0.3">
      <c r="A963" s="1">
        <v>961</v>
      </c>
      <c r="B963">
        <v>40</v>
      </c>
      <c r="C963">
        <v>48</v>
      </c>
      <c r="D963">
        <v>0.40358826050173818</v>
      </c>
      <c r="E963">
        <v>23</v>
      </c>
      <c r="F963">
        <v>4.8770163343287432E-3</v>
      </c>
      <c r="G963">
        <v>6</v>
      </c>
      <c r="H963" s="8">
        <v>899.38501704076998</v>
      </c>
      <c r="J963">
        <f t="shared" si="24"/>
        <v>0.92300000000000004</v>
      </c>
      <c r="AE963">
        <v>27</v>
      </c>
    </row>
    <row r="964" spans="1:31" x14ac:dyDescent="0.3">
      <c r="A964" s="1">
        <v>962</v>
      </c>
      <c r="B964">
        <v>40</v>
      </c>
      <c r="C964">
        <v>58</v>
      </c>
      <c r="D964">
        <v>0.177693949599459</v>
      </c>
      <c r="E964">
        <v>18</v>
      </c>
      <c r="F964">
        <v>2.0461833985802799E-3</v>
      </c>
      <c r="G964">
        <v>7</v>
      </c>
      <c r="H964" s="8">
        <v>654.14147395882401</v>
      </c>
      <c r="J964">
        <f t="shared" si="24"/>
        <v>0.81399999999999995</v>
      </c>
      <c r="AE964">
        <v>20</v>
      </c>
    </row>
    <row r="965" spans="1:31" x14ac:dyDescent="0.3">
      <c r="A965" s="1">
        <v>963</v>
      </c>
      <c r="B965">
        <v>40</v>
      </c>
      <c r="C965">
        <v>67</v>
      </c>
      <c r="D965">
        <v>0.58046804344810543</v>
      </c>
      <c r="E965">
        <v>22</v>
      </c>
      <c r="F965">
        <v>4.696247870127776E-3</v>
      </c>
      <c r="G965">
        <v>3</v>
      </c>
      <c r="H965" s="8">
        <v>553.48427084630498</v>
      </c>
      <c r="J965">
        <f t="shared" si="24"/>
        <v>0.75700000000000001</v>
      </c>
      <c r="AE965">
        <v>43</v>
      </c>
    </row>
    <row r="966" spans="1:31" x14ac:dyDescent="0.3">
      <c r="A966" s="1">
        <v>964</v>
      </c>
      <c r="B966">
        <v>40</v>
      </c>
      <c r="C966">
        <v>39</v>
      </c>
      <c r="D966">
        <v>0.36895686268128419</v>
      </c>
      <c r="E966">
        <v>18</v>
      </c>
      <c r="F966">
        <v>3.2055176801436172E-2</v>
      </c>
      <c r="G966">
        <v>2</v>
      </c>
      <c r="H966" s="8">
        <v>907.12957952953502</v>
      </c>
      <c r="J966">
        <f t="shared" si="24"/>
        <v>0.92400000000000004</v>
      </c>
      <c r="AE966">
        <v>18</v>
      </c>
    </row>
    <row r="967" spans="1:31" x14ac:dyDescent="0.3">
      <c r="A967" s="1">
        <v>965</v>
      </c>
      <c r="B967">
        <v>40</v>
      </c>
      <c r="C967">
        <v>40</v>
      </c>
      <c r="D967">
        <v>0.13197749656772961</v>
      </c>
      <c r="E967">
        <v>20</v>
      </c>
      <c r="F967">
        <v>4.2763963293094821E-2</v>
      </c>
      <c r="G967">
        <v>3</v>
      </c>
      <c r="H967" s="8">
        <v>6.9311548829587899</v>
      </c>
      <c r="J967">
        <f t="shared" si="24"/>
        <v>0.13</v>
      </c>
      <c r="AE967">
        <v>28</v>
      </c>
    </row>
    <row r="968" spans="1:31" x14ac:dyDescent="0.3">
      <c r="A968" s="1">
        <v>966</v>
      </c>
      <c r="B968">
        <v>40</v>
      </c>
      <c r="C968">
        <v>76</v>
      </c>
      <c r="D968">
        <v>0.1047081213450739</v>
      </c>
      <c r="E968">
        <v>20</v>
      </c>
      <c r="F968">
        <v>4.0611158880267693E-2</v>
      </c>
      <c r="G968">
        <v>2</v>
      </c>
      <c r="H968" s="8">
        <v>770.67518782393404</v>
      </c>
      <c r="J968">
        <f t="shared" si="24"/>
        <v>0.87</v>
      </c>
      <c r="AE968">
        <v>25</v>
      </c>
    </row>
    <row r="969" spans="1:31" x14ac:dyDescent="0.3">
      <c r="A969" s="1">
        <v>967</v>
      </c>
      <c r="B969">
        <v>40</v>
      </c>
      <c r="C969">
        <v>9</v>
      </c>
      <c r="D969">
        <v>0.27378657345740431</v>
      </c>
      <c r="E969">
        <v>37</v>
      </c>
      <c r="F969">
        <v>9.1004360890876157E-3</v>
      </c>
      <c r="G969">
        <v>5</v>
      </c>
      <c r="H969" s="8">
        <v>1268.15169398339</v>
      </c>
      <c r="J969">
        <f t="shared" si="24"/>
        <v>0.98099999999999998</v>
      </c>
      <c r="AE969">
        <v>35</v>
      </c>
    </row>
    <row r="970" spans="1:31" x14ac:dyDescent="0.3">
      <c r="A970" s="1">
        <v>968</v>
      </c>
      <c r="B970">
        <v>40</v>
      </c>
      <c r="C970">
        <v>18</v>
      </c>
      <c r="D970">
        <v>0.35968328294054941</v>
      </c>
      <c r="E970">
        <v>12</v>
      </c>
      <c r="F970">
        <v>0.76413661892560791</v>
      </c>
      <c r="G970">
        <v>1</v>
      </c>
      <c r="H970" s="8">
        <v>8.6332881758134796</v>
      </c>
      <c r="J970">
        <f t="shared" si="24"/>
        <v>0.152</v>
      </c>
      <c r="AE970">
        <v>44</v>
      </c>
    </row>
    <row r="971" spans="1:31" x14ac:dyDescent="0.3">
      <c r="A971" s="1">
        <v>969</v>
      </c>
      <c r="B971">
        <v>40</v>
      </c>
      <c r="C971">
        <v>65</v>
      </c>
      <c r="D971">
        <v>0.34160296906457333</v>
      </c>
      <c r="E971">
        <v>18</v>
      </c>
      <c r="F971">
        <v>1.314054672328817E-2</v>
      </c>
      <c r="G971">
        <v>2</v>
      </c>
      <c r="H971" s="8">
        <v>15.9503272724106</v>
      </c>
      <c r="J971">
        <f t="shared" si="24"/>
        <v>0.21099999999999999</v>
      </c>
      <c r="AE971">
        <v>26</v>
      </c>
    </row>
    <row r="972" spans="1:31" x14ac:dyDescent="0.3">
      <c r="A972" s="1">
        <v>970</v>
      </c>
      <c r="B972">
        <v>40</v>
      </c>
      <c r="C972">
        <v>92</v>
      </c>
      <c r="D972">
        <v>0.24391735904992359</v>
      </c>
      <c r="E972">
        <v>23</v>
      </c>
      <c r="F972">
        <v>9.9240322791563113E-2</v>
      </c>
      <c r="G972">
        <v>2</v>
      </c>
      <c r="H972" s="8">
        <v>202.37727329574599</v>
      </c>
      <c r="J972">
        <f t="shared" si="24"/>
        <v>0.434</v>
      </c>
      <c r="AE972">
        <v>22</v>
      </c>
    </row>
    <row r="973" spans="1:31" x14ac:dyDescent="0.3">
      <c r="A973" s="1">
        <v>971</v>
      </c>
      <c r="B973">
        <v>40</v>
      </c>
      <c r="C973">
        <v>81</v>
      </c>
      <c r="D973">
        <v>0.25568444775431493</v>
      </c>
      <c r="E973">
        <v>12</v>
      </c>
      <c r="F973">
        <v>0.42058043851430338</v>
      </c>
      <c r="G973">
        <v>1</v>
      </c>
      <c r="H973" s="8">
        <v>284.87186436618799</v>
      </c>
      <c r="J973">
        <f t="shared" si="24"/>
        <v>0.49399999999999999</v>
      </c>
      <c r="AE973">
        <v>24</v>
      </c>
    </row>
    <row r="974" spans="1:31" x14ac:dyDescent="0.3">
      <c r="A974" s="1">
        <v>972</v>
      </c>
      <c r="B974">
        <v>40</v>
      </c>
      <c r="C974">
        <v>68</v>
      </c>
      <c r="D974">
        <v>0.45988552648986358</v>
      </c>
      <c r="E974">
        <v>22</v>
      </c>
      <c r="F974">
        <v>3.0581763869047211E-2</v>
      </c>
      <c r="G974">
        <v>3</v>
      </c>
      <c r="H974" s="8">
        <v>1101.28106283376</v>
      </c>
      <c r="J974">
        <f t="shared" si="24"/>
        <v>0.96099999999999997</v>
      </c>
      <c r="AE974">
        <v>30</v>
      </c>
    </row>
    <row r="975" spans="1:31" x14ac:dyDescent="0.3">
      <c r="A975" s="1">
        <v>973</v>
      </c>
      <c r="B975">
        <v>40</v>
      </c>
      <c r="C975">
        <v>62</v>
      </c>
      <c r="D975">
        <v>8.9289186206554419E-2</v>
      </c>
      <c r="E975">
        <v>12</v>
      </c>
      <c r="F975">
        <v>0.17851803705377459</v>
      </c>
      <c r="G975">
        <v>1</v>
      </c>
      <c r="H975" s="8">
        <v>1.7571274199195499</v>
      </c>
      <c r="J975">
        <f t="shared" si="24"/>
        <v>3.6999999999999998E-2</v>
      </c>
      <c r="AE975">
        <v>49</v>
      </c>
    </row>
    <row r="976" spans="1:31" x14ac:dyDescent="0.3">
      <c r="A976" s="1">
        <v>974</v>
      </c>
      <c r="B976">
        <v>40</v>
      </c>
      <c r="C976">
        <v>20</v>
      </c>
      <c r="D976">
        <v>0.21014120798948771</v>
      </c>
      <c r="E976">
        <v>34</v>
      </c>
      <c r="F976">
        <v>0.15206645959055951</v>
      </c>
      <c r="G976">
        <v>3</v>
      </c>
      <c r="H976" s="8">
        <v>272.898347711057</v>
      </c>
      <c r="J976">
        <f t="shared" si="24"/>
        <v>0.48499999999999999</v>
      </c>
      <c r="AE976">
        <v>31</v>
      </c>
    </row>
    <row r="977" spans="1:31" x14ac:dyDescent="0.3">
      <c r="A977" s="1">
        <v>975</v>
      </c>
      <c r="B977">
        <v>40</v>
      </c>
      <c r="C977">
        <v>42</v>
      </c>
      <c r="D977">
        <v>0.45792304683527219</v>
      </c>
      <c r="E977">
        <v>24</v>
      </c>
      <c r="F977">
        <v>2.6267405255636551E-2</v>
      </c>
      <c r="G977">
        <v>5</v>
      </c>
      <c r="H977" s="8">
        <v>722.36720645352</v>
      </c>
      <c r="J977">
        <f t="shared" si="24"/>
        <v>0.84399999999999997</v>
      </c>
      <c r="AE977">
        <v>61</v>
      </c>
    </row>
    <row r="978" spans="1:31" x14ac:dyDescent="0.3">
      <c r="A978" s="1">
        <v>976</v>
      </c>
      <c r="B978">
        <v>40</v>
      </c>
      <c r="C978">
        <v>7</v>
      </c>
      <c r="D978">
        <v>0.1757450686514973</v>
      </c>
      <c r="E978">
        <v>34</v>
      </c>
      <c r="F978">
        <v>0.30335246615089678</v>
      </c>
      <c r="G978">
        <v>3</v>
      </c>
      <c r="H978" s="8">
        <v>8.2766628493582797</v>
      </c>
      <c r="J978">
        <f t="shared" si="24"/>
        <v>0.14799999999999999</v>
      </c>
      <c r="AE978">
        <v>22</v>
      </c>
    </row>
    <row r="979" spans="1:31" x14ac:dyDescent="0.3">
      <c r="A979" s="1">
        <v>977</v>
      </c>
      <c r="B979">
        <v>40</v>
      </c>
      <c r="C979">
        <v>78</v>
      </c>
      <c r="D979">
        <v>0.1445941277805535</v>
      </c>
      <c r="E979">
        <v>12</v>
      </c>
      <c r="F979">
        <v>0.37048021687500921</v>
      </c>
      <c r="G979">
        <v>1</v>
      </c>
      <c r="H979" s="8">
        <v>329.116144974696</v>
      </c>
      <c r="J979">
        <f t="shared" si="24"/>
        <v>0.52700000000000002</v>
      </c>
      <c r="AE979">
        <v>18</v>
      </c>
    </row>
    <row r="980" spans="1:31" x14ac:dyDescent="0.3">
      <c r="A980" s="1">
        <v>978</v>
      </c>
      <c r="B980">
        <v>40</v>
      </c>
      <c r="C980">
        <v>27</v>
      </c>
      <c r="D980">
        <v>0.20020939709082539</v>
      </c>
      <c r="E980">
        <v>23</v>
      </c>
      <c r="F980">
        <v>0.2009308648353326</v>
      </c>
      <c r="G980">
        <v>2</v>
      </c>
      <c r="H980" s="8">
        <v>863.65055799724098</v>
      </c>
      <c r="J980">
        <f t="shared" si="24"/>
        <v>0.91300000000000003</v>
      </c>
      <c r="AE980">
        <v>43</v>
      </c>
    </row>
    <row r="981" spans="1:31" x14ac:dyDescent="0.3">
      <c r="A981" s="1">
        <v>979</v>
      </c>
      <c r="B981">
        <v>40</v>
      </c>
      <c r="C981">
        <v>34</v>
      </c>
      <c r="D981">
        <v>0.1999072702118401</v>
      </c>
      <c r="E981">
        <v>12</v>
      </c>
      <c r="F981">
        <v>0.46257249292433739</v>
      </c>
      <c r="G981">
        <v>1</v>
      </c>
      <c r="H981" s="8">
        <v>3.7107052387939801</v>
      </c>
      <c r="J981">
        <f t="shared" si="24"/>
        <v>8.2000000000000003E-2</v>
      </c>
      <c r="AE981">
        <v>23</v>
      </c>
    </row>
    <row r="982" spans="1:31" x14ac:dyDescent="0.3">
      <c r="A982" s="1">
        <v>980</v>
      </c>
      <c r="B982">
        <v>40</v>
      </c>
      <c r="C982">
        <v>52</v>
      </c>
      <c r="D982">
        <v>0.24911188049239891</v>
      </c>
      <c r="E982">
        <v>12</v>
      </c>
      <c r="F982">
        <v>0.39405004050674319</v>
      </c>
      <c r="G982">
        <v>1</v>
      </c>
      <c r="H982" s="8">
        <v>138.37468889972499</v>
      </c>
      <c r="J982">
        <f t="shared" si="24"/>
        <v>0.38700000000000001</v>
      </c>
      <c r="AE982">
        <v>27</v>
      </c>
    </row>
    <row r="983" spans="1:31" x14ac:dyDescent="0.3">
      <c r="A983" s="1">
        <v>981</v>
      </c>
      <c r="B983">
        <v>40</v>
      </c>
      <c r="C983">
        <v>21</v>
      </c>
      <c r="D983">
        <v>0.4503320396789865</v>
      </c>
      <c r="E983">
        <v>31</v>
      </c>
      <c r="F983">
        <v>2.0539395487354461E-2</v>
      </c>
      <c r="G983">
        <v>5</v>
      </c>
      <c r="H983" s="8">
        <v>665.31437384344497</v>
      </c>
      <c r="J983">
        <f t="shared" si="24"/>
        <v>0.81899999999999995</v>
      </c>
      <c r="AE983">
        <v>16</v>
      </c>
    </row>
    <row r="984" spans="1:31" x14ac:dyDescent="0.3">
      <c r="A984" s="1">
        <v>982</v>
      </c>
      <c r="B984">
        <v>40</v>
      </c>
      <c r="C984">
        <v>11</v>
      </c>
      <c r="D984">
        <v>0.29190477479521859</v>
      </c>
      <c r="E984">
        <v>23</v>
      </c>
      <c r="F984">
        <v>0.22330287849944069</v>
      </c>
      <c r="G984">
        <v>2</v>
      </c>
      <c r="H984" s="8">
        <v>344.08379935915298</v>
      </c>
      <c r="J984">
        <f t="shared" si="24"/>
        <v>0.54400000000000004</v>
      </c>
      <c r="AE984">
        <v>19</v>
      </c>
    </row>
    <row r="985" spans="1:31" x14ac:dyDescent="0.3">
      <c r="A985" s="1">
        <v>983</v>
      </c>
      <c r="B985">
        <v>40</v>
      </c>
      <c r="C985">
        <v>53</v>
      </c>
      <c r="D985">
        <v>0.15267345298442761</v>
      </c>
      <c r="E985">
        <v>22</v>
      </c>
      <c r="F985">
        <v>3.5450740068315938E-2</v>
      </c>
      <c r="G985">
        <v>3</v>
      </c>
      <c r="H985" s="8">
        <v>366.79573269672699</v>
      </c>
      <c r="J985">
        <f t="shared" si="24"/>
        <v>0.57599999999999996</v>
      </c>
      <c r="AE985">
        <v>30</v>
      </c>
    </row>
    <row r="986" spans="1:31" x14ac:dyDescent="0.3">
      <c r="A986" s="1">
        <v>984</v>
      </c>
      <c r="B986">
        <v>40</v>
      </c>
      <c r="C986">
        <v>71</v>
      </c>
      <c r="D986">
        <v>9.0057111603596335E-2</v>
      </c>
      <c r="E986">
        <v>21</v>
      </c>
      <c r="F986">
        <v>5.6102081347975544E-3</v>
      </c>
      <c r="G986">
        <v>2</v>
      </c>
      <c r="H986" s="8">
        <v>10.129103111970901</v>
      </c>
      <c r="J986">
        <f t="shared" si="24"/>
        <v>0.16400000000000001</v>
      </c>
      <c r="AE986">
        <v>30</v>
      </c>
    </row>
    <row r="987" spans="1:31" x14ac:dyDescent="0.3">
      <c r="A987" s="1">
        <v>985</v>
      </c>
      <c r="B987">
        <v>40</v>
      </c>
      <c r="C987">
        <v>0</v>
      </c>
      <c r="D987">
        <v>0.1568115882169393</v>
      </c>
      <c r="E987">
        <v>14</v>
      </c>
      <c r="F987">
        <v>3.5135909912907902E-2</v>
      </c>
      <c r="G987">
        <v>2</v>
      </c>
      <c r="H987" s="8">
        <v>1470.04010674955</v>
      </c>
      <c r="J987">
        <f t="shared" si="24"/>
        <v>0.98899999999999999</v>
      </c>
      <c r="AE987">
        <v>32</v>
      </c>
    </row>
    <row r="988" spans="1:31" x14ac:dyDescent="0.3">
      <c r="A988" s="1">
        <v>986</v>
      </c>
      <c r="B988">
        <v>40</v>
      </c>
      <c r="C988">
        <v>96</v>
      </c>
      <c r="D988">
        <v>0.31376561084710042</v>
      </c>
      <c r="E988">
        <v>34</v>
      </c>
      <c r="F988">
        <v>5.6687931451589499E-2</v>
      </c>
      <c r="G988">
        <v>3</v>
      </c>
      <c r="H988" s="8">
        <v>219.66493116826501</v>
      </c>
      <c r="J988">
        <f t="shared" si="24"/>
        <v>0.44500000000000001</v>
      </c>
      <c r="AE988">
        <v>26</v>
      </c>
    </row>
    <row r="989" spans="1:31" x14ac:dyDescent="0.3">
      <c r="A989" s="1">
        <v>987</v>
      </c>
      <c r="B989">
        <v>40</v>
      </c>
      <c r="C989">
        <v>28</v>
      </c>
      <c r="D989">
        <v>0.28828916854259728</v>
      </c>
      <c r="E989">
        <v>28</v>
      </c>
      <c r="F989">
        <v>3.5893962081950621E-2</v>
      </c>
      <c r="G989">
        <v>3</v>
      </c>
      <c r="H989" s="8">
        <v>787.855394745137</v>
      </c>
      <c r="J989">
        <f t="shared" si="24"/>
        <v>0.88200000000000001</v>
      </c>
      <c r="AE989">
        <v>35</v>
      </c>
    </row>
    <row r="990" spans="1:31" x14ac:dyDescent="0.3">
      <c r="A990" s="1">
        <v>988</v>
      </c>
      <c r="B990">
        <v>40</v>
      </c>
      <c r="C990">
        <v>60</v>
      </c>
      <c r="D990">
        <v>0.13122018156288301</v>
      </c>
      <c r="E990">
        <v>16</v>
      </c>
      <c r="F990">
        <v>7.8837154200873255E-3</v>
      </c>
      <c r="G990">
        <v>5</v>
      </c>
      <c r="H990" s="8">
        <v>33.784729457630398</v>
      </c>
      <c r="J990">
        <f t="shared" si="24"/>
        <v>0.27800000000000002</v>
      </c>
      <c r="AE990">
        <v>41</v>
      </c>
    </row>
    <row r="991" spans="1:31" x14ac:dyDescent="0.3">
      <c r="A991" s="1">
        <v>989</v>
      </c>
      <c r="B991">
        <v>40</v>
      </c>
      <c r="C991">
        <v>88</v>
      </c>
      <c r="D991">
        <v>0.1102918823315584</v>
      </c>
      <c r="E991">
        <v>23</v>
      </c>
      <c r="F991">
        <v>7.9140546898143843E-2</v>
      </c>
      <c r="G991">
        <v>2</v>
      </c>
      <c r="H991" s="8">
        <v>529.03858751893404</v>
      </c>
      <c r="J991">
        <f t="shared" si="24"/>
        <v>0.73799999999999999</v>
      </c>
      <c r="AE991">
        <v>61</v>
      </c>
    </row>
    <row r="992" spans="1:31" x14ac:dyDescent="0.3">
      <c r="A992" s="1">
        <v>990</v>
      </c>
      <c r="B992">
        <v>40</v>
      </c>
      <c r="C992">
        <v>16</v>
      </c>
      <c r="D992">
        <v>0.3525068598982608</v>
      </c>
      <c r="E992">
        <v>23</v>
      </c>
      <c r="F992">
        <v>0.50682545261407341</v>
      </c>
      <c r="G992">
        <v>2</v>
      </c>
      <c r="H992" s="8">
        <v>485.81499187942597</v>
      </c>
      <c r="J992">
        <f t="shared" si="24"/>
        <v>0.70599999999999996</v>
      </c>
      <c r="AE992">
        <v>51</v>
      </c>
    </row>
    <row r="993" spans="1:31" x14ac:dyDescent="0.3">
      <c r="A993" s="1">
        <v>991</v>
      </c>
      <c r="B993">
        <v>40</v>
      </c>
      <c r="C993">
        <v>70</v>
      </c>
      <c r="D993">
        <v>0.22231811508551011</v>
      </c>
      <c r="E993">
        <v>12</v>
      </c>
      <c r="F993">
        <v>0.34759936458117269</v>
      </c>
      <c r="G993">
        <v>1</v>
      </c>
      <c r="H993" s="8">
        <v>711.89148202398405</v>
      </c>
      <c r="J993">
        <f t="shared" si="24"/>
        <v>0.84</v>
      </c>
      <c r="AE993">
        <v>24</v>
      </c>
    </row>
    <row r="994" spans="1:31" x14ac:dyDescent="0.3">
      <c r="A994" s="1">
        <v>992</v>
      </c>
      <c r="B994">
        <v>40</v>
      </c>
      <c r="C994">
        <v>90</v>
      </c>
      <c r="D994">
        <v>0.16202718072411351</v>
      </c>
      <c r="E994">
        <v>12</v>
      </c>
      <c r="F994">
        <v>0.46857677596129382</v>
      </c>
      <c r="G994">
        <v>1</v>
      </c>
      <c r="H994" s="8">
        <v>232.29782400101499</v>
      </c>
      <c r="J994">
        <f t="shared" si="24"/>
        <v>0.45300000000000001</v>
      </c>
      <c r="AE994">
        <v>29</v>
      </c>
    </row>
    <row r="995" spans="1:31" x14ac:dyDescent="0.3">
      <c r="A995" s="1">
        <v>993</v>
      </c>
      <c r="B995">
        <v>40</v>
      </c>
      <c r="C995">
        <v>57</v>
      </c>
      <c r="D995">
        <v>0.25005728568984009</v>
      </c>
      <c r="E995">
        <v>19</v>
      </c>
      <c r="F995">
        <v>2.0188915569282779E-2</v>
      </c>
      <c r="G995">
        <v>2</v>
      </c>
      <c r="H995" s="8">
        <v>186.381897194201</v>
      </c>
      <c r="J995">
        <f t="shared" si="24"/>
        <v>0.41899999999999998</v>
      </c>
      <c r="AE995">
        <v>31</v>
      </c>
    </row>
    <row r="996" spans="1:31" x14ac:dyDescent="0.3">
      <c r="A996" s="1">
        <v>994</v>
      </c>
      <c r="B996">
        <v>40</v>
      </c>
      <c r="C996">
        <v>41</v>
      </c>
      <c r="D996">
        <v>0.11820876042135819</v>
      </c>
      <c r="E996">
        <v>22</v>
      </c>
      <c r="F996">
        <v>3.2049342579628388E-2</v>
      </c>
      <c r="G996">
        <v>15</v>
      </c>
      <c r="H996" s="8">
        <v>912.65146197675699</v>
      </c>
      <c r="J996">
        <f t="shared" si="24"/>
        <v>0.92600000000000005</v>
      </c>
      <c r="AE996">
        <v>22</v>
      </c>
    </row>
    <row r="997" spans="1:31" x14ac:dyDescent="0.3">
      <c r="A997" s="1">
        <v>995</v>
      </c>
      <c r="B997">
        <v>40</v>
      </c>
      <c r="C997">
        <v>43</v>
      </c>
      <c r="D997">
        <v>8.3269379190205897E-2</v>
      </c>
      <c r="E997">
        <v>25</v>
      </c>
      <c r="F997">
        <v>3.9060232253680507E-2</v>
      </c>
      <c r="G997">
        <v>3</v>
      </c>
      <c r="H997" s="8">
        <v>636.57317929746</v>
      </c>
      <c r="J997">
        <f t="shared" si="24"/>
        <v>0.80500000000000005</v>
      </c>
      <c r="AE997">
        <v>23</v>
      </c>
    </row>
    <row r="998" spans="1:31" x14ac:dyDescent="0.3">
      <c r="A998" s="1">
        <v>996</v>
      </c>
      <c r="B998">
        <v>40</v>
      </c>
      <c r="C998">
        <v>66</v>
      </c>
      <c r="D998">
        <v>0.43325394091536967</v>
      </c>
      <c r="E998">
        <v>21</v>
      </c>
      <c r="F998">
        <v>1.2738140153472599E-2</v>
      </c>
      <c r="G998">
        <v>3</v>
      </c>
      <c r="H998" s="8">
        <v>14.2811199497889</v>
      </c>
      <c r="J998">
        <f t="shared" ref="J998:J1061" si="25">_xlfn.PERCENTRANK.EXC($H$2:$H$4601,H998)</f>
        <v>0.19900000000000001</v>
      </c>
      <c r="AE998">
        <v>62</v>
      </c>
    </row>
    <row r="999" spans="1:31" x14ac:dyDescent="0.3">
      <c r="A999" s="1">
        <v>997</v>
      </c>
      <c r="B999">
        <v>40</v>
      </c>
      <c r="C999">
        <v>59</v>
      </c>
      <c r="D999">
        <v>0.1511670739552764</v>
      </c>
      <c r="E999">
        <v>15</v>
      </c>
      <c r="F999">
        <v>4.1910056305916488E-2</v>
      </c>
      <c r="G999">
        <v>2</v>
      </c>
      <c r="H999" s="8">
        <v>583.55656071513897</v>
      </c>
      <c r="J999">
        <f t="shared" si="25"/>
        <v>0.77800000000000002</v>
      </c>
      <c r="AE999">
        <v>22</v>
      </c>
    </row>
    <row r="1000" spans="1:31" x14ac:dyDescent="0.3">
      <c r="A1000" s="1">
        <v>998</v>
      </c>
      <c r="B1000">
        <v>40</v>
      </c>
      <c r="C1000">
        <v>83</v>
      </c>
      <c r="D1000">
        <v>0.1401573174738642</v>
      </c>
      <c r="E1000">
        <v>12</v>
      </c>
      <c r="F1000">
        <v>0.44183027509672917</v>
      </c>
      <c r="G1000">
        <v>1</v>
      </c>
      <c r="H1000" s="8">
        <v>808.67499326638199</v>
      </c>
      <c r="J1000">
        <f t="shared" si="25"/>
        <v>0.89400000000000002</v>
      </c>
      <c r="AE1000">
        <v>84</v>
      </c>
    </row>
    <row r="1001" spans="1:31" x14ac:dyDescent="0.3">
      <c r="A1001" s="1">
        <v>999</v>
      </c>
      <c r="B1001">
        <v>40</v>
      </c>
      <c r="C1001">
        <v>69</v>
      </c>
      <c r="D1001">
        <v>0.21653806748239671</v>
      </c>
      <c r="E1001">
        <v>22</v>
      </c>
      <c r="F1001">
        <v>2.706118659878072E-2</v>
      </c>
      <c r="G1001">
        <v>6</v>
      </c>
      <c r="H1001" s="8">
        <v>368.46751805195203</v>
      </c>
      <c r="J1001">
        <f t="shared" si="25"/>
        <v>0.57999999999999996</v>
      </c>
      <c r="AE1001">
        <v>21</v>
      </c>
    </row>
    <row r="1002" spans="1:31" x14ac:dyDescent="0.3">
      <c r="A1002" s="1">
        <v>1000</v>
      </c>
      <c r="B1002">
        <v>39</v>
      </c>
      <c r="C1002">
        <v>4</v>
      </c>
      <c r="D1002">
        <v>4.1282308831730737E-2</v>
      </c>
      <c r="E1002">
        <v>38</v>
      </c>
      <c r="F1002">
        <v>1.8676173745540231E-2</v>
      </c>
      <c r="G1002">
        <v>6</v>
      </c>
      <c r="H1002" s="8">
        <v>310.21987271033299</v>
      </c>
      <c r="J1002">
        <f t="shared" si="25"/>
        <v>0.51500000000000001</v>
      </c>
      <c r="AE1002">
        <v>51</v>
      </c>
    </row>
    <row r="1003" spans="1:31" x14ac:dyDescent="0.3">
      <c r="A1003" s="1">
        <v>1001</v>
      </c>
      <c r="B1003">
        <v>39</v>
      </c>
      <c r="C1003">
        <v>12</v>
      </c>
      <c r="D1003">
        <v>0.220142529362096</v>
      </c>
      <c r="E1003">
        <v>26</v>
      </c>
      <c r="F1003">
        <v>4.4635696298419431E-3</v>
      </c>
      <c r="G1003">
        <v>5</v>
      </c>
      <c r="H1003" s="8">
        <v>817.28339019028203</v>
      </c>
      <c r="J1003">
        <f t="shared" si="25"/>
        <v>0.89700000000000002</v>
      </c>
      <c r="AE1003">
        <v>41</v>
      </c>
    </row>
    <row r="1004" spans="1:31" x14ac:dyDescent="0.3">
      <c r="A1004" s="1">
        <v>1002</v>
      </c>
      <c r="B1004">
        <v>39</v>
      </c>
      <c r="C1004">
        <v>54</v>
      </c>
      <c r="D1004">
        <v>0.1104822685692675</v>
      </c>
      <c r="E1004">
        <v>21</v>
      </c>
      <c r="F1004">
        <v>5.5316251846913231E-3</v>
      </c>
      <c r="G1004">
        <v>2</v>
      </c>
      <c r="H1004" s="8">
        <v>15.8650320069607</v>
      </c>
      <c r="J1004">
        <f t="shared" si="25"/>
        <v>0.21</v>
      </c>
      <c r="AE1004">
        <v>25</v>
      </c>
    </row>
    <row r="1005" spans="1:31" x14ac:dyDescent="0.3">
      <c r="A1005" s="1">
        <v>1003</v>
      </c>
      <c r="B1005">
        <v>39</v>
      </c>
      <c r="C1005">
        <v>60</v>
      </c>
      <c r="D1005">
        <v>0.13122018156288301</v>
      </c>
      <c r="E1005">
        <v>23</v>
      </c>
      <c r="F1005">
        <v>1.125985630699299E-2</v>
      </c>
      <c r="G1005">
        <v>2</v>
      </c>
      <c r="H1005" s="8">
        <v>15.8706105997116</v>
      </c>
      <c r="J1005">
        <f t="shared" si="25"/>
        <v>0.21</v>
      </c>
      <c r="AE1005">
        <v>19</v>
      </c>
    </row>
    <row r="1006" spans="1:31" x14ac:dyDescent="0.3">
      <c r="A1006" s="1">
        <v>1004</v>
      </c>
      <c r="B1006">
        <v>39</v>
      </c>
      <c r="C1006">
        <v>24</v>
      </c>
      <c r="D1006">
        <v>0.35664345453081869</v>
      </c>
      <c r="E1006">
        <v>20</v>
      </c>
      <c r="F1006">
        <v>1.7046521036251171E-2</v>
      </c>
      <c r="G1006">
        <v>4</v>
      </c>
      <c r="H1006" s="8">
        <v>552.53937287009705</v>
      </c>
      <c r="J1006">
        <f t="shared" si="25"/>
        <v>0.75600000000000001</v>
      </c>
      <c r="AE1006">
        <v>25</v>
      </c>
    </row>
    <row r="1007" spans="1:31" x14ac:dyDescent="0.3">
      <c r="A1007" s="1">
        <v>1005</v>
      </c>
      <c r="B1007">
        <v>39</v>
      </c>
      <c r="C1007">
        <v>40</v>
      </c>
      <c r="D1007">
        <v>0.13197749656772961</v>
      </c>
      <c r="E1007">
        <v>22</v>
      </c>
      <c r="F1007">
        <v>3.2518707330279888E-5</v>
      </c>
      <c r="G1007">
        <v>3</v>
      </c>
      <c r="H1007" s="8">
        <v>835.55316633802295</v>
      </c>
      <c r="J1007">
        <f t="shared" si="25"/>
        <v>0.90400000000000003</v>
      </c>
      <c r="AE1007">
        <v>22</v>
      </c>
    </row>
    <row r="1008" spans="1:31" x14ac:dyDescent="0.3">
      <c r="A1008" s="1">
        <v>1006</v>
      </c>
      <c r="B1008">
        <v>39</v>
      </c>
      <c r="C1008">
        <v>17</v>
      </c>
      <c r="D1008">
        <v>0.25124823241338717</v>
      </c>
      <c r="E1008">
        <v>23</v>
      </c>
      <c r="F1008">
        <v>6.7199632074302851E-2</v>
      </c>
      <c r="G1008">
        <v>2</v>
      </c>
      <c r="H1008" s="8">
        <v>227.59165506494799</v>
      </c>
      <c r="J1008">
        <f t="shared" si="25"/>
        <v>0.44900000000000001</v>
      </c>
      <c r="AE1008">
        <v>52</v>
      </c>
    </row>
    <row r="1009" spans="1:31" x14ac:dyDescent="0.3">
      <c r="A1009" s="1">
        <v>1007</v>
      </c>
      <c r="B1009">
        <v>39</v>
      </c>
      <c r="C1009">
        <v>80</v>
      </c>
      <c r="D1009">
        <v>0.1981555065688152</v>
      </c>
      <c r="E1009">
        <v>12</v>
      </c>
      <c r="F1009">
        <v>0.7590572128923585</v>
      </c>
      <c r="G1009">
        <v>1</v>
      </c>
      <c r="H1009" s="8">
        <v>194.04963380033001</v>
      </c>
      <c r="J1009">
        <f t="shared" si="25"/>
        <v>0.42799999999999999</v>
      </c>
      <c r="AE1009">
        <v>25</v>
      </c>
    </row>
    <row r="1010" spans="1:31" x14ac:dyDescent="0.3">
      <c r="A1010" s="1">
        <v>1008</v>
      </c>
      <c r="B1010">
        <v>39</v>
      </c>
      <c r="C1010">
        <v>65</v>
      </c>
      <c r="D1010">
        <v>0.34160296906457333</v>
      </c>
      <c r="E1010">
        <v>22</v>
      </c>
      <c r="F1010">
        <v>1.4133223737562499E-2</v>
      </c>
      <c r="G1010">
        <v>3</v>
      </c>
      <c r="H1010" s="8">
        <v>461.80077602231597</v>
      </c>
      <c r="J1010">
        <f t="shared" si="25"/>
        <v>0.68500000000000005</v>
      </c>
      <c r="AE1010">
        <v>34</v>
      </c>
    </row>
    <row r="1011" spans="1:31" x14ac:dyDescent="0.3">
      <c r="A1011" s="1">
        <v>1009</v>
      </c>
      <c r="B1011">
        <v>39</v>
      </c>
      <c r="C1011">
        <v>34</v>
      </c>
      <c r="D1011">
        <v>0.1999072702118401</v>
      </c>
      <c r="E1011">
        <v>22</v>
      </c>
      <c r="F1011">
        <v>5.868830022618024E-3</v>
      </c>
      <c r="G1011">
        <v>2</v>
      </c>
      <c r="H1011" s="8">
        <v>547.80920358791502</v>
      </c>
      <c r="J1011">
        <f t="shared" si="25"/>
        <v>0.751</v>
      </c>
      <c r="AE1011">
        <v>15</v>
      </c>
    </row>
    <row r="1012" spans="1:31" x14ac:dyDescent="0.3">
      <c r="A1012" s="1">
        <v>1010</v>
      </c>
      <c r="B1012">
        <v>39</v>
      </c>
      <c r="C1012">
        <v>29</v>
      </c>
      <c r="D1012">
        <v>0.28200961721511048</v>
      </c>
      <c r="E1012">
        <v>26</v>
      </c>
      <c r="F1012">
        <v>2.3893609459837799E-2</v>
      </c>
      <c r="G1012">
        <v>3</v>
      </c>
      <c r="H1012" s="8">
        <v>98.759015613677803</v>
      </c>
      <c r="J1012">
        <f t="shared" si="25"/>
        <v>0.35499999999999998</v>
      </c>
      <c r="AE1012">
        <v>49</v>
      </c>
    </row>
    <row r="1013" spans="1:31" x14ac:dyDescent="0.3">
      <c r="A1013" s="1">
        <v>1011</v>
      </c>
      <c r="B1013">
        <v>39</v>
      </c>
      <c r="C1013">
        <v>75</v>
      </c>
      <c r="D1013">
        <v>0.55151831813902297</v>
      </c>
      <c r="E1013">
        <v>40</v>
      </c>
      <c r="F1013">
        <v>7.9650213351760944E-4</v>
      </c>
      <c r="G1013">
        <v>4</v>
      </c>
      <c r="H1013" s="8">
        <v>10.8633161766644</v>
      </c>
      <c r="J1013">
        <f t="shared" si="25"/>
        <v>0.17199999999999999</v>
      </c>
      <c r="AE1013">
        <v>34</v>
      </c>
    </row>
    <row r="1014" spans="1:31" x14ac:dyDescent="0.3">
      <c r="A1014" s="1">
        <v>1012</v>
      </c>
      <c r="B1014">
        <v>39</v>
      </c>
      <c r="C1014">
        <v>3</v>
      </c>
      <c r="D1014">
        <v>0.2248316730769585</v>
      </c>
      <c r="E1014">
        <v>23</v>
      </c>
      <c r="F1014">
        <v>2.1541545620784211E-2</v>
      </c>
      <c r="G1014">
        <v>4</v>
      </c>
      <c r="H1014" s="8">
        <v>435.27664935835003</v>
      </c>
      <c r="J1014">
        <f t="shared" si="25"/>
        <v>0.66600000000000004</v>
      </c>
      <c r="AE1014">
        <v>17</v>
      </c>
    </row>
    <row r="1015" spans="1:31" x14ac:dyDescent="0.3">
      <c r="A1015" s="1">
        <v>1013</v>
      </c>
      <c r="B1015">
        <v>39</v>
      </c>
      <c r="C1015">
        <v>99</v>
      </c>
      <c r="D1015">
        <v>0.21451887829456129</v>
      </c>
      <c r="E1015">
        <v>22</v>
      </c>
      <c r="F1015">
        <v>7.7743807142672053E-4</v>
      </c>
      <c r="G1015">
        <v>2</v>
      </c>
      <c r="H1015" s="8">
        <v>344.550145711406</v>
      </c>
      <c r="J1015">
        <f t="shared" si="25"/>
        <v>0.54400000000000004</v>
      </c>
      <c r="AE1015">
        <v>29</v>
      </c>
    </row>
    <row r="1016" spans="1:31" x14ac:dyDescent="0.3">
      <c r="A1016" s="1">
        <v>1014</v>
      </c>
      <c r="B1016">
        <v>39</v>
      </c>
      <c r="C1016">
        <v>41</v>
      </c>
      <c r="D1016">
        <v>0.11820876042135819</v>
      </c>
      <c r="E1016">
        <v>21</v>
      </c>
      <c r="F1016">
        <v>8.3397038874292451E-3</v>
      </c>
      <c r="G1016">
        <v>2</v>
      </c>
      <c r="H1016" s="8">
        <v>391.14322336478102</v>
      </c>
      <c r="J1016">
        <f t="shared" si="25"/>
        <v>0.61299999999999999</v>
      </c>
      <c r="AE1016">
        <v>30</v>
      </c>
    </row>
    <row r="1017" spans="1:31" x14ac:dyDescent="0.3">
      <c r="A1017" s="1">
        <v>1015</v>
      </c>
      <c r="B1017">
        <v>39</v>
      </c>
      <c r="C1017">
        <v>23</v>
      </c>
      <c r="D1017">
        <v>0.40758095572250019</v>
      </c>
      <c r="E1017">
        <v>23</v>
      </c>
      <c r="F1017">
        <v>1.7489073371277929E-2</v>
      </c>
      <c r="G1017">
        <v>14</v>
      </c>
      <c r="H1017" s="8">
        <v>27.061939176696701</v>
      </c>
      <c r="J1017">
        <f t="shared" si="25"/>
        <v>0.26200000000000001</v>
      </c>
      <c r="AE1017">
        <v>26</v>
      </c>
    </row>
    <row r="1018" spans="1:31" x14ac:dyDescent="0.3">
      <c r="A1018" s="1">
        <v>1016</v>
      </c>
      <c r="B1018">
        <v>39</v>
      </c>
      <c r="C1018">
        <v>1</v>
      </c>
      <c r="D1018">
        <v>0.31860987492207532</v>
      </c>
      <c r="E1018">
        <v>49</v>
      </c>
      <c r="F1018">
        <v>1.4843302285663321E-4</v>
      </c>
      <c r="G1018">
        <v>16</v>
      </c>
      <c r="H1018" s="8">
        <v>100.233463995249</v>
      </c>
      <c r="J1018">
        <f t="shared" si="25"/>
        <v>0.35599999999999998</v>
      </c>
      <c r="AE1018">
        <v>25</v>
      </c>
    </row>
    <row r="1019" spans="1:31" x14ac:dyDescent="0.3">
      <c r="A1019" s="1">
        <v>1017</v>
      </c>
      <c r="B1019">
        <v>39</v>
      </c>
      <c r="C1019">
        <v>84</v>
      </c>
      <c r="D1019">
        <v>0.36592294291550059</v>
      </c>
      <c r="E1019">
        <v>12</v>
      </c>
      <c r="F1019">
        <v>0.68359538089622418</v>
      </c>
      <c r="G1019">
        <v>1</v>
      </c>
      <c r="H1019" s="8">
        <v>6.7613418718621903</v>
      </c>
      <c r="J1019">
        <f t="shared" si="25"/>
        <v>0.128</v>
      </c>
      <c r="AE1019">
        <v>15</v>
      </c>
    </row>
    <row r="1020" spans="1:31" x14ac:dyDescent="0.3">
      <c r="A1020" s="1">
        <v>1018</v>
      </c>
      <c r="B1020">
        <v>39</v>
      </c>
      <c r="C1020">
        <v>10</v>
      </c>
      <c r="D1020">
        <v>0.2198387851447656</v>
      </c>
      <c r="E1020">
        <v>12</v>
      </c>
      <c r="F1020">
        <v>0.55479232925278155</v>
      </c>
      <c r="G1020">
        <v>1</v>
      </c>
      <c r="H1020" s="8">
        <v>386.78521016943398</v>
      </c>
      <c r="J1020">
        <f t="shared" si="25"/>
        <v>0.60599999999999998</v>
      </c>
      <c r="AE1020">
        <v>32</v>
      </c>
    </row>
    <row r="1021" spans="1:31" x14ac:dyDescent="0.3">
      <c r="A1021" s="1">
        <v>1019</v>
      </c>
      <c r="B1021">
        <v>39</v>
      </c>
      <c r="C1021">
        <v>49</v>
      </c>
      <c r="D1021">
        <v>4.4685464418947482E-2</v>
      </c>
      <c r="E1021">
        <v>12</v>
      </c>
      <c r="F1021">
        <v>0.2434301567315906</v>
      </c>
      <c r="G1021">
        <v>1</v>
      </c>
      <c r="H1021" s="8">
        <v>550.90275177835599</v>
      </c>
      <c r="J1021">
        <f t="shared" si="25"/>
        <v>0.754</v>
      </c>
      <c r="AE1021">
        <v>16</v>
      </c>
    </row>
    <row r="1022" spans="1:31" x14ac:dyDescent="0.3">
      <c r="A1022" s="1">
        <v>1020</v>
      </c>
      <c r="B1022">
        <v>39</v>
      </c>
      <c r="C1022">
        <v>76</v>
      </c>
      <c r="D1022">
        <v>0.1047081213450739</v>
      </c>
      <c r="E1022">
        <v>34</v>
      </c>
      <c r="F1022">
        <v>1.220232723610858E-3</v>
      </c>
      <c r="G1022">
        <v>11</v>
      </c>
      <c r="H1022" s="8">
        <v>260.822431976676</v>
      </c>
      <c r="J1022">
        <f t="shared" si="25"/>
        <v>0.47599999999999998</v>
      </c>
      <c r="AE1022">
        <v>43</v>
      </c>
    </row>
    <row r="1023" spans="1:31" x14ac:dyDescent="0.3">
      <c r="A1023" s="1">
        <v>1021</v>
      </c>
      <c r="B1023">
        <v>39</v>
      </c>
      <c r="C1023">
        <v>33</v>
      </c>
      <c r="D1023">
        <v>0.2620262630119774</v>
      </c>
      <c r="E1023">
        <v>12</v>
      </c>
      <c r="F1023">
        <v>0.39091093946446243</v>
      </c>
      <c r="G1023">
        <v>1</v>
      </c>
      <c r="H1023" s="8">
        <v>3.9002173344520901</v>
      </c>
      <c r="J1023">
        <f t="shared" si="25"/>
        <v>8.7999999999999995E-2</v>
      </c>
      <c r="AE1023">
        <v>22</v>
      </c>
    </row>
    <row r="1024" spans="1:31" x14ac:dyDescent="0.3">
      <c r="A1024" s="1">
        <v>1022</v>
      </c>
      <c r="B1024">
        <v>39</v>
      </c>
      <c r="C1024">
        <v>81</v>
      </c>
      <c r="D1024">
        <v>0.25568444775431493</v>
      </c>
      <c r="E1024">
        <v>12</v>
      </c>
      <c r="F1024">
        <v>0.75413977848621105</v>
      </c>
      <c r="G1024">
        <v>1</v>
      </c>
      <c r="H1024" s="8">
        <v>89.923423435273193</v>
      </c>
      <c r="J1024">
        <f t="shared" si="25"/>
        <v>0.34899999999999998</v>
      </c>
      <c r="AE1024">
        <v>23</v>
      </c>
    </row>
    <row r="1025" spans="1:31" x14ac:dyDescent="0.3">
      <c r="A1025" s="1">
        <v>1023</v>
      </c>
      <c r="B1025">
        <v>39</v>
      </c>
      <c r="C1025">
        <v>66</v>
      </c>
      <c r="D1025">
        <v>0.43325394091536967</v>
      </c>
      <c r="E1025">
        <v>12</v>
      </c>
      <c r="F1025">
        <v>0.50133025488580873</v>
      </c>
      <c r="G1025">
        <v>1</v>
      </c>
      <c r="H1025" s="8">
        <v>4.1805655830886801</v>
      </c>
      <c r="J1025">
        <f t="shared" si="25"/>
        <v>9.1999999999999998E-2</v>
      </c>
      <c r="AE1025">
        <v>24</v>
      </c>
    </row>
    <row r="1026" spans="1:31" x14ac:dyDescent="0.3">
      <c r="A1026" s="1">
        <v>1024</v>
      </c>
      <c r="B1026">
        <v>39</v>
      </c>
      <c r="C1026">
        <v>74</v>
      </c>
      <c r="D1026">
        <v>0.55790359242619914</v>
      </c>
      <c r="E1026">
        <v>23</v>
      </c>
      <c r="F1026">
        <v>0.20383313568044761</v>
      </c>
      <c r="G1026">
        <v>2</v>
      </c>
      <c r="H1026" s="8">
        <v>98.321739397731804</v>
      </c>
      <c r="J1026">
        <f t="shared" si="25"/>
        <v>0.35399999999999998</v>
      </c>
      <c r="AE1026">
        <v>34</v>
      </c>
    </row>
    <row r="1027" spans="1:31" x14ac:dyDescent="0.3">
      <c r="A1027" s="1">
        <v>1025</v>
      </c>
      <c r="B1027">
        <v>39</v>
      </c>
      <c r="C1027">
        <v>28</v>
      </c>
      <c r="D1027">
        <v>0.28828916854259728</v>
      </c>
      <c r="E1027">
        <v>25</v>
      </c>
      <c r="F1027">
        <v>1.138264809052919E-3</v>
      </c>
      <c r="G1027">
        <v>6</v>
      </c>
      <c r="H1027" s="8">
        <v>505.89461841643703</v>
      </c>
      <c r="J1027">
        <f t="shared" si="25"/>
        <v>0.72399999999999998</v>
      </c>
      <c r="AE1027">
        <v>22</v>
      </c>
    </row>
    <row r="1028" spans="1:31" x14ac:dyDescent="0.3">
      <c r="A1028" s="1">
        <v>1026</v>
      </c>
      <c r="B1028">
        <v>39</v>
      </c>
      <c r="C1028">
        <v>36</v>
      </c>
      <c r="D1028">
        <v>0.15463050063025721</v>
      </c>
      <c r="E1028">
        <v>25</v>
      </c>
      <c r="F1028">
        <v>5.5602875167312686E-3</v>
      </c>
      <c r="G1028">
        <v>3</v>
      </c>
      <c r="H1028" s="8">
        <v>9.3065903694777798</v>
      </c>
      <c r="J1028">
        <f t="shared" si="25"/>
        <v>0.158</v>
      </c>
      <c r="AE1028">
        <v>40</v>
      </c>
    </row>
    <row r="1029" spans="1:31" x14ac:dyDescent="0.3">
      <c r="A1029" s="1">
        <v>1027</v>
      </c>
      <c r="B1029">
        <v>39</v>
      </c>
      <c r="C1029">
        <v>56</v>
      </c>
      <c r="D1029">
        <v>0.25498124446919401</v>
      </c>
      <c r="E1029">
        <v>12</v>
      </c>
      <c r="F1029">
        <v>0.45729711957699531</v>
      </c>
      <c r="G1029">
        <v>1</v>
      </c>
      <c r="H1029" s="8">
        <v>1090.55754919895</v>
      </c>
      <c r="J1029">
        <f t="shared" si="25"/>
        <v>0.95899999999999996</v>
      </c>
      <c r="AE1029">
        <v>20</v>
      </c>
    </row>
    <row r="1030" spans="1:31" x14ac:dyDescent="0.3">
      <c r="A1030" s="1">
        <v>1028</v>
      </c>
      <c r="B1030">
        <v>39</v>
      </c>
      <c r="C1030">
        <v>18</v>
      </c>
      <c r="D1030">
        <v>0.35968328294054941</v>
      </c>
      <c r="E1030">
        <v>23</v>
      </c>
      <c r="F1030">
        <v>9.2110488571421512E-2</v>
      </c>
      <c r="G1030">
        <v>2</v>
      </c>
      <c r="H1030" s="8">
        <v>820.31813505975299</v>
      </c>
      <c r="J1030">
        <f t="shared" si="25"/>
        <v>0.89800000000000002</v>
      </c>
      <c r="AE1030">
        <v>25</v>
      </c>
    </row>
    <row r="1031" spans="1:31" x14ac:dyDescent="0.3">
      <c r="A1031" s="1">
        <v>1029</v>
      </c>
      <c r="B1031">
        <v>39</v>
      </c>
      <c r="C1031">
        <v>7</v>
      </c>
      <c r="D1031">
        <v>0.1757450686514973</v>
      </c>
      <c r="E1031">
        <v>23</v>
      </c>
      <c r="F1031">
        <v>0.16512565688154021</v>
      </c>
      <c r="G1031">
        <v>2</v>
      </c>
      <c r="H1031" s="8">
        <v>12.8936296939419</v>
      </c>
      <c r="J1031">
        <f t="shared" si="25"/>
        <v>0.191</v>
      </c>
      <c r="AE1031">
        <v>89</v>
      </c>
    </row>
    <row r="1032" spans="1:31" x14ac:dyDescent="0.3">
      <c r="A1032" s="1">
        <v>1030</v>
      </c>
      <c r="B1032">
        <v>39</v>
      </c>
      <c r="C1032">
        <v>64</v>
      </c>
      <c r="D1032">
        <v>0.1401046564142876</v>
      </c>
      <c r="E1032">
        <v>25</v>
      </c>
      <c r="F1032">
        <v>8.4145796568606442E-3</v>
      </c>
      <c r="G1032">
        <v>6</v>
      </c>
      <c r="H1032" s="8">
        <v>192.569024748175</v>
      </c>
      <c r="J1032">
        <f t="shared" si="25"/>
        <v>0.42599999999999999</v>
      </c>
      <c r="AE1032">
        <v>21</v>
      </c>
    </row>
    <row r="1033" spans="1:31" x14ac:dyDescent="0.3">
      <c r="A1033" s="1">
        <v>1031</v>
      </c>
      <c r="B1033">
        <v>39</v>
      </c>
      <c r="C1033">
        <v>77</v>
      </c>
      <c r="D1033">
        <v>0.26334213421539071</v>
      </c>
      <c r="E1033">
        <v>12</v>
      </c>
      <c r="F1033">
        <v>0.63844750779869963</v>
      </c>
      <c r="G1033">
        <v>1</v>
      </c>
      <c r="H1033" s="8">
        <v>11.9221305377849</v>
      </c>
      <c r="J1033">
        <f t="shared" si="25"/>
        <v>0.183</v>
      </c>
      <c r="AE1033">
        <v>30</v>
      </c>
    </row>
    <row r="1034" spans="1:31" x14ac:dyDescent="0.3">
      <c r="A1034" s="1">
        <v>1032</v>
      </c>
      <c r="B1034">
        <v>39</v>
      </c>
      <c r="C1034">
        <v>93</v>
      </c>
      <c r="D1034">
        <v>6.4832534308000442E-2</v>
      </c>
      <c r="E1034">
        <v>68</v>
      </c>
      <c r="F1034">
        <v>2.5006268185448111E-3</v>
      </c>
      <c r="G1034">
        <v>7</v>
      </c>
      <c r="H1034" s="8">
        <v>340.62980879992602</v>
      </c>
      <c r="J1034">
        <f t="shared" si="25"/>
        <v>0.54</v>
      </c>
      <c r="AE1034">
        <v>79</v>
      </c>
    </row>
    <row r="1035" spans="1:31" x14ac:dyDescent="0.3">
      <c r="A1035" s="1">
        <v>1033</v>
      </c>
      <c r="B1035">
        <v>39</v>
      </c>
      <c r="C1035">
        <v>32</v>
      </c>
      <c r="D1035">
        <v>8.0724741734176514E-2</v>
      </c>
      <c r="E1035">
        <v>27</v>
      </c>
      <c r="F1035">
        <v>1.777120221378453E-3</v>
      </c>
      <c r="G1035">
        <v>5</v>
      </c>
      <c r="H1035" s="8">
        <v>1391.3919544104599</v>
      </c>
      <c r="J1035">
        <f t="shared" si="25"/>
        <v>0.98599999999999999</v>
      </c>
      <c r="AE1035">
        <v>24</v>
      </c>
    </row>
    <row r="1036" spans="1:31" x14ac:dyDescent="0.3">
      <c r="A1036" s="1">
        <v>1034</v>
      </c>
      <c r="B1036">
        <v>39</v>
      </c>
      <c r="C1036">
        <v>47</v>
      </c>
      <c r="D1036">
        <v>0.1689110317472047</v>
      </c>
      <c r="E1036">
        <v>12</v>
      </c>
      <c r="F1036">
        <v>0.26852253077339039</v>
      </c>
      <c r="G1036">
        <v>1</v>
      </c>
      <c r="H1036" s="8">
        <v>1.7219360638558101</v>
      </c>
      <c r="J1036">
        <f t="shared" si="25"/>
        <v>3.5000000000000003E-2</v>
      </c>
      <c r="AE1036">
        <v>54</v>
      </c>
    </row>
    <row r="1037" spans="1:31" x14ac:dyDescent="0.3">
      <c r="A1037" s="1">
        <v>1035</v>
      </c>
      <c r="B1037">
        <v>39</v>
      </c>
      <c r="C1037">
        <v>42</v>
      </c>
      <c r="D1037">
        <v>0.45792304683527219</v>
      </c>
      <c r="E1037">
        <v>20</v>
      </c>
      <c r="F1037">
        <v>1.825681443456242E-2</v>
      </c>
      <c r="G1037">
        <v>2</v>
      </c>
      <c r="H1037" s="8">
        <v>555.02661268593101</v>
      </c>
      <c r="J1037">
        <f t="shared" si="25"/>
        <v>0.75900000000000001</v>
      </c>
      <c r="AE1037">
        <v>33</v>
      </c>
    </row>
    <row r="1038" spans="1:31" x14ac:dyDescent="0.3">
      <c r="A1038" s="1">
        <v>1036</v>
      </c>
      <c r="B1038">
        <v>39</v>
      </c>
      <c r="C1038">
        <v>86</v>
      </c>
      <c r="D1038">
        <v>0.19076584614686601</v>
      </c>
      <c r="E1038">
        <v>34</v>
      </c>
      <c r="F1038">
        <v>0.19550241275516861</v>
      </c>
      <c r="G1038">
        <v>3</v>
      </c>
      <c r="H1038" s="8">
        <v>568.27951885947402</v>
      </c>
      <c r="J1038">
        <f t="shared" si="25"/>
        <v>0.76800000000000002</v>
      </c>
      <c r="AE1038">
        <v>24</v>
      </c>
    </row>
    <row r="1039" spans="1:31" x14ac:dyDescent="0.3">
      <c r="A1039" s="1">
        <v>1037</v>
      </c>
      <c r="B1039">
        <v>39</v>
      </c>
      <c r="C1039">
        <v>46</v>
      </c>
      <c r="D1039">
        <v>0.24578266373820179</v>
      </c>
      <c r="E1039">
        <v>16</v>
      </c>
      <c r="F1039">
        <v>1.7594507616303372E-2</v>
      </c>
      <c r="G1039">
        <v>2</v>
      </c>
      <c r="H1039" s="8">
        <v>744.53076314883003</v>
      </c>
      <c r="J1039">
        <f t="shared" si="25"/>
        <v>0.85599999999999998</v>
      </c>
      <c r="AE1039">
        <v>25</v>
      </c>
    </row>
    <row r="1040" spans="1:31" x14ac:dyDescent="0.3">
      <c r="A1040" s="1">
        <v>1038</v>
      </c>
      <c r="B1040">
        <v>39</v>
      </c>
      <c r="C1040">
        <v>51</v>
      </c>
      <c r="D1040">
        <v>0.2236847634824001</v>
      </c>
      <c r="E1040">
        <v>17</v>
      </c>
      <c r="F1040">
        <v>2.2898692641908358E-3</v>
      </c>
      <c r="G1040">
        <v>14</v>
      </c>
      <c r="H1040" s="8">
        <v>492.120433703956</v>
      </c>
      <c r="J1040">
        <f t="shared" si="25"/>
        <v>0.71299999999999997</v>
      </c>
      <c r="AE1040">
        <v>26</v>
      </c>
    </row>
    <row r="1041" spans="1:31" x14ac:dyDescent="0.3">
      <c r="A1041" s="1">
        <v>1039</v>
      </c>
      <c r="B1041">
        <v>39</v>
      </c>
      <c r="C1041">
        <v>61</v>
      </c>
      <c r="D1041">
        <v>0.22902005907035911</v>
      </c>
      <c r="E1041">
        <v>29</v>
      </c>
      <c r="F1041">
        <v>1.2440709528607991E-3</v>
      </c>
      <c r="G1041">
        <v>8</v>
      </c>
      <c r="H1041" s="8">
        <v>32.401187094053299</v>
      </c>
      <c r="J1041">
        <f t="shared" si="25"/>
        <v>0.27500000000000002</v>
      </c>
      <c r="AE1041">
        <v>61</v>
      </c>
    </row>
    <row r="1042" spans="1:31" x14ac:dyDescent="0.3">
      <c r="A1042" s="1">
        <v>1040</v>
      </c>
      <c r="B1042">
        <v>39</v>
      </c>
      <c r="C1042">
        <v>21</v>
      </c>
      <c r="D1042">
        <v>0.4503320396789865</v>
      </c>
      <c r="E1042">
        <v>29</v>
      </c>
      <c r="F1042">
        <v>2.6704515413191738E-3</v>
      </c>
      <c r="G1042">
        <v>5</v>
      </c>
      <c r="H1042" s="8">
        <v>831.72640166078202</v>
      </c>
      <c r="J1042">
        <f t="shared" si="25"/>
        <v>0.90200000000000002</v>
      </c>
      <c r="AE1042">
        <v>31</v>
      </c>
    </row>
    <row r="1043" spans="1:31" x14ac:dyDescent="0.3">
      <c r="A1043" s="1">
        <v>1041</v>
      </c>
      <c r="B1043">
        <v>39</v>
      </c>
      <c r="C1043">
        <v>92</v>
      </c>
      <c r="D1043">
        <v>0.24391735904992359</v>
      </c>
      <c r="E1043">
        <v>50</v>
      </c>
      <c r="F1043">
        <v>2.0699643471594129E-3</v>
      </c>
      <c r="G1043">
        <v>5</v>
      </c>
      <c r="H1043" s="8">
        <v>1454.4593898830201</v>
      </c>
      <c r="J1043">
        <f t="shared" si="25"/>
        <v>0.98799999999999999</v>
      </c>
      <c r="AE1043">
        <v>40</v>
      </c>
    </row>
    <row r="1044" spans="1:31" x14ac:dyDescent="0.3">
      <c r="A1044" s="1">
        <v>1042</v>
      </c>
      <c r="B1044">
        <v>39</v>
      </c>
      <c r="C1044">
        <v>13</v>
      </c>
      <c r="D1044">
        <v>0.23616034918520301</v>
      </c>
      <c r="E1044">
        <v>23</v>
      </c>
      <c r="F1044">
        <v>0.62226386802496936</v>
      </c>
      <c r="G1044">
        <v>2</v>
      </c>
      <c r="H1044" s="8">
        <v>662.82219432664203</v>
      </c>
      <c r="J1044">
        <f t="shared" si="25"/>
        <v>0.81799999999999995</v>
      </c>
      <c r="AE1044">
        <v>23</v>
      </c>
    </row>
    <row r="1045" spans="1:31" x14ac:dyDescent="0.3">
      <c r="A1045" s="1">
        <v>1043</v>
      </c>
      <c r="B1045">
        <v>39</v>
      </c>
      <c r="C1045">
        <v>71</v>
      </c>
      <c r="D1045">
        <v>9.0057111603596335E-2</v>
      </c>
      <c r="E1045">
        <v>37</v>
      </c>
      <c r="F1045">
        <v>5.2882819450789584E-3</v>
      </c>
      <c r="G1045">
        <v>4</v>
      </c>
      <c r="H1045" s="8">
        <v>452.68413139817801</v>
      </c>
      <c r="J1045">
        <f t="shared" si="25"/>
        <v>0.67900000000000005</v>
      </c>
      <c r="AE1045">
        <v>32</v>
      </c>
    </row>
    <row r="1046" spans="1:31" x14ac:dyDescent="0.3">
      <c r="A1046" s="1">
        <v>1044</v>
      </c>
      <c r="B1046">
        <v>39</v>
      </c>
      <c r="C1046">
        <v>82</v>
      </c>
      <c r="D1046">
        <v>0.16948919806925969</v>
      </c>
      <c r="E1046">
        <v>70</v>
      </c>
      <c r="F1046">
        <v>8.0315823941171025E-3</v>
      </c>
      <c r="G1046">
        <v>8</v>
      </c>
      <c r="H1046" s="8">
        <v>448.26850277895102</v>
      </c>
      <c r="J1046">
        <f t="shared" si="25"/>
        <v>0.67500000000000004</v>
      </c>
      <c r="AE1046">
        <v>22</v>
      </c>
    </row>
    <row r="1047" spans="1:31" x14ac:dyDescent="0.3">
      <c r="A1047" s="1">
        <v>1045</v>
      </c>
      <c r="B1047">
        <v>39</v>
      </c>
      <c r="C1047">
        <v>90</v>
      </c>
      <c r="D1047">
        <v>0.16202718072411351</v>
      </c>
      <c r="E1047">
        <v>45</v>
      </c>
      <c r="F1047">
        <v>2.0147913506517491E-3</v>
      </c>
      <c r="G1047">
        <v>7</v>
      </c>
      <c r="H1047" s="8">
        <v>190.79552182087701</v>
      </c>
      <c r="J1047">
        <f t="shared" si="25"/>
        <v>0.42399999999999999</v>
      </c>
      <c r="AE1047">
        <v>33</v>
      </c>
    </row>
    <row r="1048" spans="1:31" x14ac:dyDescent="0.3">
      <c r="A1048" s="1">
        <v>1046</v>
      </c>
      <c r="B1048">
        <v>39</v>
      </c>
      <c r="C1048">
        <v>26</v>
      </c>
      <c r="D1048">
        <v>0.32991197370924069</v>
      </c>
      <c r="E1048">
        <v>20</v>
      </c>
      <c r="F1048">
        <v>2.846029979434295E-2</v>
      </c>
      <c r="G1048">
        <v>2</v>
      </c>
      <c r="H1048" s="8">
        <v>14.814309729636999</v>
      </c>
      <c r="J1048">
        <f t="shared" si="25"/>
        <v>0.20300000000000001</v>
      </c>
      <c r="AE1048">
        <v>28</v>
      </c>
    </row>
    <row r="1049" spans="1:31" x14ac:dyDescent="0.3">
      <c r="A1049" s="1">
        <v>1047</v>
      </c>
      <c r="B1049">
        <v>39</v>
      </c>
      <c r="C1049">
        <v>31</v>
      </c>
      <c r="D1049">
        <v>0.27908550302453311</v>
      </c>
      <c r="E1049">
        <v>12</v>
      </c>
      <c r="F1049">
        <v>0.51244922422166317</v>
      </c>
      <c r="G1049">
        <v>1</v>
      </c>
      <c r="H1049" s="8">
        <v>964.62296298107105</v>
      </c>
      <c r="J1049">
        <f t="shared" si="25"/>
        <v>0.93700000000000006</v>
      </c>
      <c r="AE1049">
        <v>43</v>
      </c>
    </row>
    <row r="1050" spans="1:31" x14ac:dyDescent="0.3">
      <c r="A1050" s="1">
        <v>1048</v>
      </c>
      <c r="B1050">
        <v>39</v>
      </c>
      <c r="C1050">
        <v>78</v>
      </c>
      <c r="D1050">
        <v>0.1445941277805535</v>
      </c>
      <c r="E1050">
        <v>12</v>
      </c>
      <c r="F1050">
        <v>0.6899961734913056</v>
      </c>
      <c r="G1050">
        <v>1</v>
      </c>
      <c r="H1050" s="8">
        <v>201.26980085494301</v>
      </c>
      <c r="J1050">
        <f t="shared" si="25"/>
        <v>0.433</v>
      </c>
      <c r="AE1050">
        <v>21</v>
      </c>
    </row>
    <row r="1051" spans="1:31" x14ac:dyDescent="0.3">
      <c r="A1051" s="1">
        <v>1049</v>
      </c>
      <c r="B1051">
        <v>39</v>
      </c>
      <c r="C1051">
        <v>30</v>
      </c>
      <c r="D1051">
        <v>0.22123028651569979</v>
      </c>
      <c r="E1051">
        <v>24</v>
      </c>
      <c r="F1051">
        <v>3.2893065920660179E-2</v>
      </c>
      <c r="G1051">
        <v>3</v>
      </c>
      <c r="H1051" s="8">
        <v>1036.7224887453999</v>
      </c>
      <c r="J1051">
        <f t="shared" si="25"/>
        <v>0.94799999999999995</v>
      </c>
      <c r="AE1051">
        <v>33</v>
      </c>
    </row>
    <row r="1052" spans="1:31" x14ac:dyDescent="0.3">
      <c r="A1052" s="1">
        <v>1050</v>
      </c>
      <c r="B1052">
        <v>39</v>
      </c>
      <c r="C1052">
        <v>63</v>
      </c>
      <c r="D1052">
        <v>0.14219906114067171</v>
      </c>
      <c r="E1052">
        <v>28</v>
      </c>
      <c r="F1052">
        <v>3.4090944438347481E-4</v>
      </c>
      <c r="G1052">
        <v>3</v>
      </c>
      <c r="H1052" s="8">
        <v>571.91371915183197</v>
      </c>
      <c r="J1052">
        <f t="shared" si="25"/>
        <v>0.77100000000000002</v>
      </c>
      <c r="AE1052">
        <v>22</v>
      </c>
    </row>
    <row r="1053" spans="1:31" x14ac:dyDescent="0.3">
      <c r="A1053" s="1">
        <v>1051</v>
      </c>
      <c r="B1053">
        <v>39</v>
      </c>
      <c r="C1053">
        <v>73</v>
      </c>
      <c r="D1053">
        <v>0.29301814309887952</v>
      </c>
      <c r="E1053">
        <v>12</v>
      </c>
      <c r="F1053">
        <v>0.63253235899597271</v>
      </c>
      <c r="G1053">
        <v>1</v>
      </c>
      <c r="H1053" s="8">
        <v>204.71576095815999</v>
      </c>
      <c r="J1053">
        <f t="shared" si="25"/>
        <v>0.435</v>
      </c>
      <c r="AE1053">
        <v>15</v>
      </c>
    </row>
    <row r="1054" spans="1:31" x14ac:dyDescent="0.3">
      <c r="A1054" s="1">
        <v>1052</v>
      </c>
      <c r="B1054">
        <v>39</v>
      </c>
      <c r="C1054">
        <v>38</v>
      </c>
      <c r="D1054">
        <v>0.21841528770478311</v>
      </c>
      <c r="E1054">
        <v>22</v>
      </c>
      <c r="F1054">
        <v>1.825106654021624E-2</v>
      </c>
      <c r="G1054">
        <v>2</v>
      </c>
      <c r="H1054" s="8">
        <v>380.95879389195898</v>
      </c>
      <c r="J1054">
        <f t="shared" si="25"/>
        <v>0.59699999999999998</v>
      </c>
      <c r="AE1054">
        <v>31</v>
      </c>
    </row>
    <row r="1055" spans="1:31" x14ac:dyDescent="0.3">
      <c r="A1055" s="1">
        <v>1053</v>
      </c>
      <c r="B1055">
        <v>39</v>
      </c>
      <c r="C1055">
        <v>52</v>
      </c>
      <c r="D1055">
        <v>0.24911188049239891</v>
      </c>
      <c r="E1055">
        <v>12</v>
      </c>
      <c r="F1055">
        <v>0.44572091883298798</v>
      </c>
      <c r="G1055">
        <v>1</v>
      </c>
      <c r="H1055" s="8">
        <v>23.7895879625564</v>
      </c>
      <c r="J1055">
        <f t="shared" si="25"/>
        <v>0.252</v>
      </c>
      <c r="AE1055">
        <v>16</v>
      </c>
    </row>
    <row r="1056" spans="1:31" x14ac:dyDescent="0.3">
      <c r="A1056" s="1">
        <v>1054</v>
      </c>
      <c r="B1056">
        <v>39</v>
      </c>
      <c r="C1056">
        <v>58</v>
      </c>
      <c r="D1056">
        <v>0.177693949599459</v>
      </c>
      <c r="E1056">
        <v>22</v>
      </c>
      <c r="F1056">
        <v>8.0744454321226289E-3</v>
      </c>
      <c r="G1056">
        <v>3</v>
      </c>
      <c r="H1056" s="8">
        <v>14.474869432164001</v>
      </c>
      <c r="J1056">
        <f t="shared" si="25"/>
        <v>0.2</v>
      </c>
      <c r="AE1056">
        <v>57</v>
      </c>
    </row>
    <row r="1057" spans="1:31" x14ac:dyDescent="0.3">
      <c r="A1057" s="1">
        <v>1055</v>
      </c>
      <c r="B1057">
        <v>39</v>
      </c>
      <c r="C1057">
        <v>69</v>
      </c>
      <c r="D1057">
        <v>0.21653806748239671</v>
      </c>
      <c r="E1057">
        <v>30</v>
      </c>
      <c r="F1057">
        <v>2.8060205288932532E-3</v>
      </c>
      <c r="G1057">
        <v>3</v>
      </c>
      <c r="H1057" s="8">
        <v>963.97283608034104</v>
      </c>
      <c r="J1057">
        <f t="shared" si="25"/>
        <v>0.93600000000000005</v>
      </c>
      <c r="AE1057">
        <v>29</v>
      </c>
    </row>
    <row r="1058" spans="1:31" x14ac:dyDescent="0.3">
      <c r="A1058" s="1">
        <v>1056</v>
      </c>
      <c r="B1058">
        <v>39</v>
      </c>
      <c r="C1058">
        <v>95</v>
      </c>
      <c r="D1058">
        <v>0.18008311618863601</v>
      </c>
      <c r="E1058">
        <v>26</v>
      </c>
      <c r="F1058">
        <v>2.7107965847331869E-3</v>
      </c>
      <c r="G1058">
        <v>5</v>
      </c>
      <c r="H1058" s="8">
        <v>791.91225049594095</v>
      </c>
      <c r="J1058">
        <f t="shared" si="25"/>
        <v>0.88400000000000001</v>
      </c>
      <c r="AE1058">
        <v>46</v>
      </c>
    </row>
    <row r="1059" spans="1:31" x14ac:dyDescent="0.3">
      <c r="A1059" s="1">
        <v>1057</v>
      </c>
      <c r="B1059">
        <v>39</v>
      </c>
      <c r="C1059">
        <v>68</v>
      </c>
      <c r="D1059">
        <v>0.45988552648986358</v>
      </c>
      <c r="E1059">
        <v>23</v>
      </c>
      <c r="F1059">
        <v>4.6867744055280207E-2</v>
      </c>
      <c r="G1059">
        <v>2</v>
      </c>
      <c r="H1059" s="8">
        <v>511.00584643595801</v>
      </c>
      <c r="J1059">
        <f t="shared" si="25"/>
        <v>0.72699999999999998</v>
      </c>
      <c r="AE1059">
        <v>32</v>
      </c>
    </row>
    <row r="1060" spans="1:31" x14ac:dyDescent="0.3">
      <c r="A1060" s="1">
        <v>1058</v>
      </c>
      <c r="B1060">
        <v>39</v>
      </c>
      <c r="C1060">
        <v>48</v>
      </c>
      <c r="D1060">
        <v>0.40358826050173818</v>
      </c>
      <c r="E1060">
        <v>17</v>
      </c>
      <c r="F1060">
        <v>1.044765719008115E-2</v>
      </c>
      <c r="G1060">
        <v>6</v>
      </c>
      <c r="H1060" s="8">
        <v>94.047477409064399</v>
      </c>
      <c r="J1060">
        <f t="shared" si="25"/>
        <v>0.35099999999999998</v>
      </c>
      <c r="AE1060">
        <v>32</v>
      </c>
    </row>
    <row r="1061" spans="1:31" x14ac:dyDescent="0.3">
      <c r="A1061" s="1">
        <v>1059</v>
      </c>
      <c r="B1061">
        <v>39</v>
      </c>
      <c r="C1061">
        <v>97</v>
      </c>
      <c r="D1061">
        <v>0.27526689165142693</v>
      </c>
      <c r="E1061">
        <v>12</v>
      </c>
      <c r="F1061">
        <v>0.40559445099084879</v>
      </c>
      <c r="G1061">
        <v>1</v>
      </c>
      <c r="H1061" s="8">
        <v>8.7689683560579894</v>
      </c>
      <c r="J1061">
        <f t="shared" si="25"/>
        <v>0.153</v>
      </c>
      <c r="AE1061">
        <v>56</v>
      </c>
    </row>
    <row r="1062" spans="1:31" x14ac:dyDescent="0.3">
      <c r="A1062" s="1">
        <v>1060</v>
      </c>
      <c r="B1062">
        <v>39</v>
      </c>
      <c r="C1062">
        <v>44</v>
      </c>
      <c r="D1062">
        <v>0.26183685143615743</v>
      </c>
      <c r="E1062">
        <v>18</v>
      </c>
      <c r="F1062">
        <v>2.6202978213986372E-4</v>
      </c>
      <c r="G1062">
        <v>9</v>
      </c>
      <c r="H1062" s="8">
        <v>1.49109826740495</v>
      </c>
      <c r="J1062">
        <f t="shared" ref="J1062:J1125" si="26">_xlfn.PERCENTRANK.EXC($H$2:$H$4601,H1062)</f>
        <v>2.7E-2</v>
      </c>
      <c r="AE1062">
        <v>64</v>
      </c>
    </row>
    <row r="1063" spans="1:31" x14ac:dyDescent="0.3">
      <c r="A1063" s="1">
        <v>1061</v>
      </c>
      <c r="B1063">
        <v>39</v>
      </c>
      <c r="C1063">
        <v>57</v>
      </c>
      <c r="D1063">
        <v>0.25005728568984009</v>
      </c>
      <c r="E1063">
        <v>25</v>
      </c>
      <c r="F1063">
        <v>3.028619586112107E-3</v>
      </c>
      <c r="G1063">
        <v>4</v>
      </c>
      <c r="H1063" s="8">
        <v>255.25811734490301</v>
      </c>
      <c r="J1063">
        <f t="shared" si="26"/>
        <v>0.47099999999999997</v>
      </c>
      <c r="AE1063">
        <v>19</v>
      </c>
    </row>
    <row r="1064" spans="1:31" x14ac:dyDescent="0.3">
      <c r="A1064" s="1">
        <v>1062</v>
      </c>
      <c r="B1064">
        <v>39</v>
      </c>
      <c r="C1064">
        <v>83</v>
      </c>
      <c r="D1064">
        <v>0.1401573174738642</v>
      </c>
      <c r="E1064">
        <v>12</v>
      </c>
      <c r="F1064">
        <v>0.70470287877018833</v>
      </c>
      <c r="G1064">
        <v>1</v>
      </c>
      <c r="H1064" s="8">
        <v>16.698559448978699</v>
      </c>
      <c r="J1064">
        <f t="shared" si="26"/>
        <v>0.214</v>
      </c>
      <c r="AE1064">
        <v>30</v>
      </c>
    </row>
    <row r="1065" spans="1:31" x14ac:dyDescent="0.3">
      <c r="A1065" s="1">
        <v>1063</v>
      </c>
      <c r="B1065">
        <v>39</v>
      </c>
      <c r="C1065">
        <v>6</v>
      </c>
      <c r="D1065">
        <v>0.31542691068293449</v>
      </c>
      <c r="E1065">
        <v>23</v>
      </c>
      <c r="F1065">
        <v>8.3857073899179013E-2</v>
      </c>
      <c r="G1065">
        <v>2</v>
      </c>
      <c r="H1065" s="8">
        <v>1172.44544203085</v>
      </c>
      <c r="J1065">
        <f t="shared" si="26"/>
        <v>0.97099999999999997</v>
      </c>
      <c r="AE1065">
        <v>23</v>
      </c>
    </row>
    <row r="1066" spans="1:31" x14ac:dyDescent="0.3">
      <c r="A1066" s="1">
        <v>1064</v>
      </c>
      <c r="B1066">
        <v>39</v>
      </c>
      <c r="C1066">
        <v>53</v>
      </c>
      <c r="D1066">
        <v>0.15267345298442761</v>
      </c>
      <c r="E1066">
        <v>12</v>
      </c>
      <c r="F1066">
        <v>0.45201038400064242</v>
      </c>
      <c r="G1066">
        <v>1</v>
      </c>
      <c r="H1066" s="8">
        <v>159.98988007722599</v>
      </c>
      <c r="J1066">
        <f t="shared" si="26"/>
        <v>0.40200000000000002</v>
      </c>
      <c r="AE1066">
        <v>19</v>
      </c>
    </row>
    <row r="1067" spans="1:31" x14ac:dyDescent="0.3">
      <c r="A1067" s="1">
        <v>1065</v>
      </c>
      <c r="B1067">
        <v>39</v>
      </c>
      <c r="C1067">
        <v>45</v>
      </c>
      <c r="D1067">
        <v>0.3385603493942424</v>
      </c>
      <c r="E1067">
        <v>12</v>
      </c>
      <c r="F1067">
        <v>0.27408074525648612</v>
      </c>
      <c r="G1067">
        <v>1</v>
      </c>
      <c r="H1067" s="8">
        <v>494.79359971993398</v>
      </c>
      <c r="J1067">
        <f t="shared" si="26"/>
        <v>0.71399999999999997</v>
      </c>
      <c r="AE1067">
        <v>17</v>
      </c>
    </row>
    <row r="1068" spans="1:31" x14ac:dyDescent="0.3">
      <c r="A1068" s="1">
        <v>1066</v>
      </c>
      <c r="B1068">
        <v>39</v>
      </c>
      <c r="C1068">
        <v>43</v>
      </c>
      <c r="D1068">
        <v>8.3269379190205897E-2</v>
      </c>
      <c r="E1068">
        <v>12</v>
      </c>
      <c r="F1068">
        <v>0.40515302908291229</v>
      </c>
      <c r="G1068">
        <v>1</v>
      </c>
      <c r="H1068" s="8">
        <v>541.08771773951298</v>
      </c>
      <c r="J1068">
        <f t="shared" si="26"/>
        <v>0.747</v>
      </c>
      <c r="AE1068">
        <v>78</v>
      </c>
    </row>
    <row r="1069" spans="1:31" x14ac:dyDescent="0.3">
      <c r="A1069" s="1">
        <v>1067</v>
      </c>
      <c r="B1069">
        <v>39</v>
      </c>
      <c r="C1069">
        <v>20</v>
      </c>
      <c r="D1069">
        <v>0.21014120798948771</v>
      </c>
      <c r="E1069">
        <v>25</v>
      </c>
      <c r="F1069">
        <v>2.6106675559247621E-3</v>
      </c>
      <c r="G1069">
        <v>3</v>
      </c>
      <c r="H1069" s="8">
        <v>501.31952261798102</v>
      </c>
      <c r="J1069">
        <f t="shared" si="26"/>
        <v>0.71899999999999997</v>
      </c>
      <c r="AE1069">
        <v>43</v>
      </c>
    </row>
    <row r="1070" spans="1:31" x14ac:dyDescent="0.3">
      <c r="A1070" s="1">
        <v>1068</v>
      </c>
      <c r="B1070">
        <v>39</v>
      </c>
      <c r="C1070">
        <v>89</v>
      </c>
      <c r="D1070">
        <v>0.18625341860919911</v>
      </c>
      <c r="E1070">
        <v>12</v>
      </c>
      <c r="F1070">
        <v>0.65124782045969343</v>
      </c>
      <c r="G1070">
        <v>1</v>
      </c>
      <c r="H1070" s="8">
        <v>1.62024643577856</v>
      </c>
      <c r="J1070">
        <f t="shared" si="26"/>
        <v>3.1E-2</v>
      </c>
      <c r="AE1070">
        <v>53</v>
      </c>
    </row>
    <row r="1071" spans="1:31" x14ac:dyDescent="0.3">
      <c r="A1071" s="1">
        <v>1069</v>
      </c>
      <c r="B1071">
        <v>39</v>
      </c>
      <c r="C1071">
        <v>15</v>
      </c>
      <c r="D1071">
        <v>0.37860046047047841</v>
      </c>
      <c r="E1071">
        <v>45</v>
      </c>
      <c r="F1071">
        <v>3.3634121751665053E-2</v>
      </c>
      <c r="G1071">
        <v>5</v>
      </c>
      <c r="H1071" s="8">
        <v>381.49341509608001</v>
      </c>
      <c r="J1071">
        <f t="shared" si="26"/>
        <v>0.59799999999999998</v>
      </c>
      <c r="AE1071">
        <v>57</v>
      </c>
    </row>
    <row r="1072" spans="1:31" x14ac:dyDescent="0.3">
      <c r="A1072" s="1">
        <v>1070</v>
      </c>
      <c r="B1072">
        <v>39</v>
      </c>
      <c r="C1072">
        <v>19</v>
      </c>
      <c r="D1072">
        <v>0.23802317421661809</v>
      </c>
      <c r="E1072">
        <v>30</v>
      </c>
      <c r="F1072">
        <v>2.0517187965343211E-2</v>
      </c>
      <c r="G1072">
        <v>8</v>
      </c>
      <c r="H1072" s="8">
        <v>365.58682992831899</v>
      </c>
      <c r="J1072">
        <f t="shared" si="26"/>
        <v>0.57399999999999995</v>
      </c>
      <c r="AE1072">
        <v>28</v>
      </c>
    </row>
    <row r="1073" spans="1:31" x14ac:dyDescent="0.3">
      <c r="A1073" s="1">
        <v>1071</v>
      </c>
      <c r="B1073">
        <v>39</v>
      </c>
      <c r="C1073">
        <v>8</v>
      </c>
      <c r="D1073">
        <v>0.19262927117926951</v>
      </c>
      <c r="E1073">
        <v>12</v>
      </c>
      <c r="F1073">
        <v>0.58940391163232275</v>
      </c>
      <c r="G1073">
        <v>1</v>
      </c>
      <c r="H1073" s="8">
        <v>453.46210951416799</v>
      </c>
      <c r="J1073">
        <f t="shared" si="26"/>
        <v>0.68</v>
      </c>
      <c r="AE1073">
        <v>28</v>
      </c>
    </row>
    <row r="1074" spans="1:31" x14ac:dyDescent="0.3">
      <c r="A1074" s="1">
        <v>1072</v>
      </c>
      <c r="B1074">
        <v>39</v>
      </c>
      <c r="C1074">
        <v>50</v>
      </c>
      <c r="D1074">
        <v>0.23055965545271889</v>
      </c>
      <c r="E1074">
        <v>16</v>
      </c>
      <c r="F1074">
        <v>5.3962419846689119E-4</v>
      </c>
      <c r="G1074">
        <v>4</v>
      </c>
      <c r="H1074" s="8">
        <v>88.138036003226205</v>
      </c>
      <c r="J1074">
        <f t="shared" si="26"/>
        <v>0.34699999999999998</v>
      </c>
      <c r="AE1074">
        <v>17</v>
      </c>
    </row>
    <row r="1075" spans="1:31" x14ac:dyDescent="0.3">
      <c r="A1075" s="1">
        <v>1073</v>
      </c>
      <c r="B1075">
        <v>39</v>
      </c>
      <c r="C1075">
        <v>87</v>
      </c>
      <c r="D1075">
        <v>0.21354903550423179</v>
      </c>
      <c r="E1075">
        <v>34</v>
      </c>
      <c r="F1075">
        <v>7.1770586492471283E-2</v>
      </c>
      <c r="G1075">
        <v>3</v>
      </c>
      <c r="H1075" s="8">
        <v>400.34593976353602</v>
      </c>
      <c r="J1075">
        <f t="shared" si="26"/>
        <v>0.626</v>
      </c>
      <c r="AE1075">
        <v>51</v>
      </c>
    </row>
    <row r="1076" spans="1:31" x14ac:dyDescent="0.3">
      <c r="A1076" s="1">
        <v>1074</v>
      </c>
      <c r="B1076">
        <v>39</v>
      </c>
      <c r="C1076">
        <v>14</v>
      </c>
      <c r="D1076">
        <v>0.17534540944119731</v>
      </c>
      <c r="E1076">
        <v>62</v>
      </c>
      <c r="F1076">
        <v>1.7663080326061789E-3</v>
      </c>
      <c r="G1076">
        <v>6</v>
      </c>
      <c r="H1076" s="8">
        <v>600.59657076528401</v>
      </c>
      <c r="J1076">
        <f t="shared" si="26"/>
        <v>0.78800000000000003</v>
      </c>
      <c r="AE1076">
        <v>25</v>
      </c>
    </row>
    <row r="1077" spans="1:31" x14ac:dyDescent="0.3">
      <c r="A1077" s="1">
        <v>1075</v>
      </c>
      <c r="B1077">
        <v>39</v>
      </c>
      <c r="C1077">
        <v>39</v>
      </c>
      <c r="D1077">
        <v>0.36895686268128419</v>
      </c>
      <c r="E1077">
        <v>22</v>
      </c>
      <c r="F1077">
        <v>7.4311995195080541E-3</v>
      </c>
      <c r="G1077">
        <v>3</v>
      </c>
      <c r="H1077" s="8">
        <v>399.172848162798</v>
      </c>
      <c r="J1077">
        <f t="shared" si="26"/>
        <v>0.624</v>
      </c>
      <c r="AE1077">
        <v>23</v>
      </c>
    </row>
    <row r="1078" spans="1:31" x14ac:dyDescent="0.3">
      <c r="A1078" s="1">
        <v>1076</v>
      </c>
      <c r="B1078">
        <v>39</v>
      </c>
      <c r="C1078">
        <v>35</v>
      </c>
      <c r="D1078">
        <v>0.13095275272303691</v>
      </c>
      <c r="E1078">
        <v>22</v>
      </c>
      <c r="F1078">
        <v>4.2442568498300554E-3</v>
      </c>
      <c r="G1078">
        <v>2</v>
      </c>
      <c r="H1078" s="8">
        <v>392.08052451565902</v>
      </c>
      <c r="J1078">
        <f t="shared" si="26"/>
        <v>0.61499999999999999</v>
      </c>
      <c r="AE1078">
        <v>54</v>
      </c>
    </row>
    <row r="1079" spans="1:31" x14ac:dyDescent="0.3">
      <c r="A1079" s="1">
        <v>1077</v>
      </c>
      <c r="B1079">
        <v>39</v>
      </c>
      <c r="C1079">
        <v>85</v>
      </c>
      <c r="D1079">
        <v>0.16946559344125059</v>
      </c>
      <c r="E1079">
        <v>23</v>
      </c>
      <c r="F1079">
        <v>0.4740628748474332</v>
      </c>
      <c r="G1079">
        <v>2</v>
      </c>
      <c r="H1079" s="8">
        <v>5.1699826481830797</v>
      </c>
      <c r="J1079">
        <f t="shared" si="26"/>
        <v>0.108</v>
      </c>
      <c r="AE1079">
        <v>22</v>
      </c>
    </row>
    <row r="1080" spans="1:31" x14ac:dyDescent="0.3">
      <c r="A1080" s="1">
        <v>1078</v>
      </c>
      <c r="B1080">
        <v>39</v>
      </c>
      <c r="C1080">
        <v>16</v>
      </c>
      <c r="D1080">
        <v>0.3525068598982608</v>
      </c>
      <c r="E1080">
        <v>63</v>
      </c>
      <c r="F1080">
        <v>7.5682147604082964E-3</v>
      </c>
      <c r="G1080">
        <v>22</v>
      </c>
      <c r="H1080" s="8">
        <v>613.38462450325505</v>
      </c>
      <c r="J1080">
        <f t="shared" si="26"/>
        <v>0.79400000000000004</v>
      </c>
    </row>
    <row r="1081" spans="1:31" x14ac:dyDescent="0.3">
      <c r="A1081" s="1">
        <v>1079</v>
      </c>
      <c r="B1081">
        <v>39</v>
      </c>
      <c r="C1081">
        <v>11</v>
      </c>
      <c r="D1081">
        <v>0.29190477479521859</v>
      </c>
      <c r="E1081">
        <v>23</v>
      </c>
      <c r="F1081">
        <v>5.9539537047043123E-2</v>
      </c>
      <c r="G1081">
        <v>2</v>
      </c>
      <c r="H1081" s="8">
        <v>760.79358826874397</v>
      </c>
      <c r="J1081">
        <f t="shared" si="26"/>
        <v>0.86299999999999999</v>
      </c>
    </row>
    <row r="1082" spans="1:31" x14ac:dyDescent="0.3">
      <c r="A1082" s="1">
        <v>1080</v>
      </c>
      <c r="B1082">
        <v>39</v>
      </c>
      <c r="C1082">
        <v>72</v>
      </c>
      <c r="D1082">
        <v>7.0888785588150649E-2</v>
      </c>
      <c r="E1082">
        <v>23</v>
      </c>
      <c r="F1082">
        <v>0.26677949340133722</v>
      </c>
      <c r="G1082">
        <v>2</v>
      </c>
      <c r="H1082" s="8">
        <v>377.18628976843502</v>
      </c>
      <c r="J1082">
        <f t="shared" si="26"/>
        <v>0.59399999999999997</v>
      </c>
    </row>
    <row r="1083" spans="1:31" x14ac:dyDescent="0.3">
      <c r="A1083" s="1">
        <v>1081</v>
      </c>
      <c r="B1083">
        <v>39</v>
      </c>
      <c r="C1083">
        <v>96</v>
      </c>
      <c r="D1083">
        <v>0.31376561084710042</v>
      </c>
      <c r="E1083">
        <v>21</v>
      </c>
      <c r="F1083">
        <v>1.5478160781004309E-2</v>
      </c>
      <c r="G1083">
        <v>2</v>
      </c>
      <c r="H1083" s="8">
        <v>497.05997491581797</v>
      </c>
      <c r="J1083">
        <f t="shared" si="26"/>
        <v>0.71499999999999997</v>
      </c>
    </row>
    <row r="1084" spans="1:31" x14ac:dyDescent="0.3">
      <c r="A1084" s="1">
        <v>1082</v>
      </c>
      <c r="B1084">
        <v>39</v>
      </c>
      <c r="C1084">
        <v>25</v>
      </c>
      <c r="D1084">
        <v>0.28447613029596042</v>
      </c>
      <c r="E1084">
        <v>22</v>
      </c>
      <c r="F1084">
        <v>3.3659708745058491E-2</v>
      </c>
      <c r="G1084">
        <v>3</v>
      </c>
      <c r="H1084" s="8">
        <v>762.54257616753</v>
      </c>
      <c r="J1084">
        <f t="shared" si="26"/>
        <v>0.86499999999999999</v>
      </c>
    </row>
    <row r="1085" spans="1:31" x14ac:dyDescent="0.3">
      <c r="A1085" s="1">
        <v>1083</v>
      </c>
      <c r="B1085">
        <v>39</v>
      </c>
      <c r="C1085">
        <v>22</v>
      </c>
      <c r="D1085">
        <v>0.22867729751837651</v>
      </c>
      <c r="E1085">
        <v>23</v>
      </c>
      <c r="F1085">
        <v>2.27458050640937E-2</v>
      </c>
      <c r="G1085">
        <v>5</v>
      </c>
      <c r="H1085" s="8">
        <v>749.89106441549495</v>
      </c>
      <c r="J1085">
        <f t="shared" si="26"/>
        <v>0.85899999999999999</v>
      </c>
    </row>
    <row r="1086" spans="1:31" x14ac:dyDescent="0.3">
      <c r="A1086" s="1">
        <v>1084</v>
      </c>
      <c r="B1086">
        <v>39</v>
      </c>
      <c r="C1086">
        <v>94</v>
      </c>
      <c r="D1086">
        <v>0.30228227838979188</v>
      </c>
      <c r="E1086">
        <v>39</v>
      </c>
      <c r="F1086">
        <v>3.0801564758877668E-3</v>
      </c>
      <c r="G1086">
        <v>9</v>
      </c>
      <c r="H1086" s="8">
        <v>794.95013804528503</v>
      </c>
      <c r="J1086">
        <f t="shared" si="26"/>
        <v>0.88600000000000001</v>
      </c>
    </row>
    <row r="1087" spans="1:31" x14ac:dyDescent="0.3">
      <c r="A1087" s="1">
        <v>1085</v>
      </c>
      <c r="B1087">
        <v>39</v>
      </c>
      <c r="C1087">
        <v>0</v>
      </c>
      <c r="D1087">
        <v>0.1568115882169393</v>
      </c>
      <c r="E1087">
        <v>22</v>
      </c>
      <c r="F1087">
        <v>1.290783032249476E-2</v>
      </c>
      <c r="G1087">
        <v>2</v>
      </c>
      <c r="H1087" s="8">
        <v>329.19595530406298</v>
      </c>
      <c r="J1087">
        <f t="shared" si="26"/>
        <v>0.52800000000000002</v>
      </c>
    </row>
    <row r="1088" spans="1:31" x14ac:dyDescent="0.3">
      <c r="A1088" s="1">
        <v>1086</v>
      </c>
      <c r="B1088">
        <v>39</v>
      </c>
      <c r="C1088">
        <v>91</v>
      </c>
      <c r="D1088">
        <v>0.17300152681194411</v>
      </c>
      <c r="E1088">
        <v>12</v>
      </c>
      <c r="F1088">
        <v>0.71735542343780656</v>
      </c>
      <c r="G1088">
        <v>1</v>
      </c>
      <c r="H1088" s="8">
        <v>432.86888795103698</v>
      </c>
      <c r="J1088">
        <f t="shared" si="26"/>
        <v>0.66300000000000003</v>
      </c>
    </row>
    <row r="1089" spans="1:10" x14ac:dyDescent="0.3">
      <c r="A1089" s="1">
        <v>1087</v>
      </c>
      <c r="B1089">
        <v>39</v>
      </c>
      <c r="C1089">
        <v>37</v>
      </c>
      <c r="D1089">
        <v>7.6977154459014818E-2</v>
      </c>
      <c r="E1089">
        <v>23</v>
      </c>
      <c r="F1089">
        <v>4.0798479240894813E-3</v>
      </c>
      <c r="G1089">
        <v>9</v>
      </c>
      <c r="H1089" s="8">
        <v>23.015465811063201</v>
      </c>
      <c r="J1089">
        <f t="shared" si="26"/>
        <v>0.249</v>
      </c>
    </row>
    <row r="1090" spans="1:10" x14ac:dyDescent="0.3">
      <c r="A1090" s="1">
        <v>1088</v>
      </c>
      <c r="B1090">
        <v>39</v>
      </c>
      <c r="C1090">
        <v>70</v>
      </c>
      <c r="D1090">
        <v>0.22231811508551011</v>
      </c>
      <c r="E1090">
        <v>31</v>
      </c>
      <c r="F1090">
        <v>1.2330341169122591E-2</v>
      </c>
      <c r="G1090">
        <v>3</v>
      </c>
      <c r="H1090" s="8">
        <v>542.91995994348804</v>
      </c>
      <c r="J1090">
        <f t="shared" si="26"/>
        <v>0.748</v>
      </c>
    </row>
    <row r="1091" spans="1:10" x14ac:dyDescent="0.3">
      <c r="A1091" s="1">
        <v>1089</v>
      </c>
      <c r="B1091">
        <v>39</v>
      </c>
      <c r="C1091">
        <v>88</v>
      </c>
      <c r="D1091">
        <v>0.1102918823315584</v>
      </c>
      <c r="E1091">
        <v>40</v>
      </c>
      <c r="F1091">
        <v>9.1401923687022685E-4</v>
      </c>
      <c r="G1091">
        <v>4</v>
      </c>
      <c r="H1091" s="8">
        <v>206.570697841682</v>
      </c>
      <c r="J1091">
        <f t="shared" si="26"/>
        <v>0.436</v>
      </c>
    </row>
    <row r="1092" spans="1:10" x14ac:dyDescent="0.3">
      <c r="A1092" s="1">
        <v>1090</v>
      </c>
      <c r="B1092">
        <v>39</v>
      </c>
      <c r="C1092">
        <v>5</v>
      </c>
      <c r="D1092">
        <v>0.2116273283976616</v>
      </c>
      <c r="E1092">
        <v>12</v>
      </c>
      <c r="F1092">
        <v>0.52347002990542524</v>
      </c>
      <c r="G1092">
        <v>1</v>
      </c>
      <c r="H1092" s="8">
        <v>44.045933408969098</v>
      </c>
      <c r="J1092">
        <f t="shared" si="26"/>
        <v>0.3</v>
      </c>
    </row>
    <row r="1093" spans="1:10" x14ac:dyDescent="0.3">
      <c r="A1093" s="1">
        <v>1091</v>
      </c>
      <c r="B1093">
        <v>39</v>
      </c>
      <c r="C1093">
        <v>98</v>
      </c>
      <c r="D1093">
        <v>0.40699373491409568</v>
      </c>
      <c r="E1093">
        <v>22</v>
      </c>
      <c r="F1093">
        <v>1.925028926373339E-2</v>
      </c>
      <c r="G1093">
        <v>4</v>
      </c>
      <c r="H1093" s="8">
        <v>18.069489477347901</v>
      </c>
      <c r="J1093">
        <f t="shared" si="26"/>
        <v>0.221</v>
      </c>
    </row>
    <row r="1094" spans="1:10" x14ac:dyDescent="0.3">
      <c r="A1094" s="1">
        <v>1092</v>
      </c>
      <c r="B1094">
        <v>39</v>
      </c>
      <c r="C1094">
        <v>55</v>
      </c>
      <c r="D1094">
        <v>9.2631436762756189E-2</v>
      </c>
      <c r="E1094">
        <v>26</v>
      </c>
      <c r="F1094">
        <v>3.9877867309415232E-4</v>
      </c>
      <c r="G1094">
        <v>8</v>
      </c>
      <c r="H1094" s="8">
        <v>738.18182514036505</v>
      </c>
      <c r="J1094">
        <f t="shared" si="26"/>
        <v>0.85199999999999998</v>
      </c>
    </row>
    <row r="1095" spans="1:10" x14ac:dyDescent="0.3">
      <c r="A1095" s="1">
        <v>1093</v>
      </c>
      <c r="B1095">
        <v>39</v>
      </c>
      <c r="C1095">
        <v>9</v>
      </c>
      <c r="D1095">
        <v>0.27378657345740431</v>
      </c>
      <c r="E1095">
        <v>12</v>
      </c>
      <c r="F1095">
        <v>0.55919283982308199</v>
      </c>
      <c r="G1095">
        <v>1</v>
      </c>
      <c r="H1095" s="8">
        <v>6.8177769130438</v>
      </c>
      <c r="J1095">
        <f t="shared" si="26"/>
        <v>0.128</v>
      </c>
    </row>
    <row r="1096" spans="1:10" x14ac:dyDescent="0.3">
      <c r="A1096" s="1">
        <v>1094</v>
      </c>
      <c r="B1096">
        <v>39</v>
      </c>
      <c r="C1096">
        <v>67</v>
      </c>
      <c r="D1096">
        <v>0.58046804344810543</v>
      </c>
      <c r="E1096">
        <v>25</v>
      </c>
      <c r="F1096">
        <v>4.361220621190938E-3</v>
      </c>
      <c r="G1096">
        <v>5</v>
      </c>
      <c r="H1096" s="8">
        <v>100.466133874245</v>
      </c>
      <c r="J1096">
        <f t="shared" si="26"/>
        <v>0.35699999999999998</v>
      </c>
    </row>
    <row r="1097" spans="1:10" x14ac:dyDescent="0.3">
      <c r="A1097" s="1">
        <v>1095</v>
      </c>
      <c r="B1097">
        <v>39</v>
      </c>
      <c r="C1097">
        <v>27</v>
      </c>
      <c r="D1097">
        <v>0.20020939709082539</v>
      </c>
      <c r="E1097">
        <v>18</v>
      </c>
      <c r="F1097">
        <v>2.155233892217084E-3</v>
      </c>
      <c r="G1097">
        <v>2</v>
      </c>
      <c r="H1097" s="8">
        <v>827.71305185657798</v>
      </c>
      <c r="J1097">
        <f t="shared" si="26"/>
        <v>0.9</v>
      </c>
    </row>
    <row r="1098" spans="1:10" x14ac:dyDescent="0.3">
      <c r="A1098" s="1">
        <v>1096</v>
      </c>
      <c r="B1098">
        <v>39</v>
      </c>
      <c r="C1098">
        <v>2</v>
      </c>
      <c r="D1098">
        <v>0.18656593404607941</v>
      </c>
      <c r="E1098">
        <v>12</v>
      </c>
      <c r="F1098">
        <v>0.45080027942402001</v>
      </c>
      <c r="G1098">
        <v>1</v>
      </c>
      <c r="H1098" s="8">
        <v>927.00165901977903</v>
      </c>
      <c r="J1098">
        <f t="shared" si="26"/>
        <v>0.93</v>
      </c>
    </row>
    <row r="1099" spans="1:10" x14ac:dyDescent="0.3">
      <c r="A1099" s="1">
        <v>1097</v>
      </c>
      <c r="B1099">
        <v>39</v>
      </c>
      <c r="C1099">
        <v>79</v>
      </c>
      <c r="D1099">
        <v>0.25688911627142219</v>
      </c>
      <c r="E1099">
        <v>60</v>
      </c>
      <c r="F1099">
        <v>7.6101338040419839E-3</v>
      </c>
      <c r="G1099">
        <v>6</v>
      </c>
      <c r="H1099" s="8">
        <v>221.440701500898</v>
      </c>
      <c r="J1099">
        <f t="shared" si="26"/>
        <v>0.44500000000000001</v>
      </c>
    </row>
    <row r="1100" spans="1:10" x14ac:dyDescent="0.3">
      <c r="A1100" s="1">
        <v>1098</v>
      </c>
      <c r="B1100">
        <v>39</v>
      </c>
      <c r="C1100">
        <v>62</v>
      </c>
      <c r="D1100">
        <v>8.9289186206554419E-2</v>
      </c>
      <c r="E1100">
        <v>12</v>
      </c>
      <c r="F1100">
        <v>0.58843242176290578</v>
      </c>
      <c r="G1100">
        <v>1</v>
      </c>
      <c r="H1100" s="8">
        <v>564.59404878339205</v>
      </c>
      <c r="J1100">
        <f t="shared" si="26"/>
        <v>0.76500000000000001</v>
      </c>
    </row>
    <row r="1101" spans="1:10" x14ac:dyDescent="0.3">
      <c r="A1101" s="1">
        <v>1099</v>
      </c>
      <c r="B1101">
        <v>39</v>
      </c>
      <c r="C1101">
        <v>59</v>
      </c>
      <c r="D1101">
        <v>0.1511670739552764</v>
      </c>
      <c r="E1101">
        <v>22</v>
      </c>
      <c r="F1101">
        <v>1.0622750571373581E-2</v>
      </c>
      <c r="G1101">
        <v>2</v>
      </c>
      <c r="H1101" s="8">
        <v>634.63958022477004</v>
      </c>
      <c r="J1101">
        <f t="shared" si="26"/>
        <v>0.80400000000000005</v>
      </c>
    </row>
    <row r="1102" spans="1:10" x14ac:dyDescent="0.3">
      <c r="A1102" s="1">
        <v>1100</v>
      </c>
      <c r="B1102">
        <v>38</v>
      </c>
      <c r="C1102">
        <v>29</v>
      </c>
      <c r="D1102">
        <v>0.28200961721511048</v>
      </c>
      <c r="E1102">
        <v>30</v>
      </c>
      <c r="F1102">
        <v>5.1497828954435373E-3</v>
      </c>
      <c r="G1102">
        <v>3</v>
      </c>
      <c r="H1102" s="8">
        <v>12.0785729708237</v>
      </c>
      <c r="J1102">
        <f t="shared" si="26"/>
        <v>0.184</v>
      </c>
    </row>
    <row r="1103" spans="1:10" x14ac:dyDescent="0.3">
      <c r="A1103" s="1">
        <v>1101</v>
      </c>
      <c r="B1103">
        <v>38</v>
      </c>
      <c r="C1103">
        <v>39</v>
      </c>
      <c r="D1103">
        <v>0.36895686268128419</v>
      </c>
      <c r="E1103">
        <v>12</v>
      </c>
      <c r="F1103">
        <v>0.40191058959698772</v>
      </c>
      <c r="G1103">
        <v>1</v>
      </c>
      <c r="H1103" s="8">
        <v>19.326555791715599</v>
      </c>
      <c r="J1103">
        <f t="shared" si="26"/>
        <v>0.22800000000000001</v>
      </c>
    </row>
    <row r="1104" spans="1:10" x14ac:dyDescent="0.3">
      <c r="A1104" s="1">
        <v>1102</v>
      </c>
      <c r="B1104">
        <v>38</v>
      </c>
      <c r="C1104">
        <v>13</v>
      </c>
      <c r="D1104">
        <v>0.23616034918520301</v>
      </c>
      <c r="E1104">
        <v>23</v>
      </c>
      <c r="F1104">
        <v>0.42569306449392158</v>
      </c>
      <c r="G1104">
        <v>2</v>
      </c>
      <c r="H1104" s="8">
        <v>213.763770847469</v>
      </c>
      <c r="J1104">
        <f t="shared" si="26"/>
        <v>0.441</v>
      </c>
    </row>
    <row r="1105" spans="1:10" x14ac:dyDescent="0.3">
      <c r="A1105" s="1">
        <v>1103</v>
      </c>
      <c r="B1105">
        <v>38</v>
      </c>
      <c r="C1105">
        <v>60</v>
      </c>
      <c r="D1105">
        <v>0.13122018156288301</v>
      </c>
      <c r="E1105">
        <v>16</v>
      </c>
      <c r="F1105">
        <v>5.3962419846689119E-4</v>
      </c>
      <c r="G1105">
        <v>5</v>
      </c>
      <c r="H1105" s="8">
        <v>10.048827834981401</v>
      </c>
      <c r="J1105">
        <f t="shared" si="26"/>
        <v>0.16400000000000001</v>
      </c>
    </row>
    <row r="1106" spans="1:10" x14ac:dyDescent="0.3">
      <c r="A1106" s="1">
        <v>1104</v>
      </c>
      <c r="B1106">
        <v>38</v>
      </c>
      <c r="C1106">
        <v>58</v>
      </c>
      <c r="D1106">
        <v>0.177693949599459</v>
      </c>
      <c r="E1106">
        <v>16</v>
      </c>
      <c r="F1106">
        <v>4.5275385634938048E-4</v>
      </c>
      <c r="G1106">
        <v>2</v>
      </c>
      <c r="H1106" s="8">
        <v>14.241458403806501</v>
      </c>
      <c r="J1106">
        <f t="shared" si="26"/>
        <v>0.19900000000000001</v>
      </c>
    </row>
    <row r="1107" spans="1:10" x14ac:dyDescent="0.3">
      <c r="A1107" s="1">
        <v>1105</v>
      </c>
      <c r="B1107">
        <v>38</v>
      </c>
      <c r="C1107">
        <v>68</v>
      </c>
      <c r="D1107">
        <v>0.45988552648986358</v>
      </c>
      <c r="E1107">
        <v>25</v>
      </c>
      <c r="F1107">
        <v>2.7565381938568671E-5</v>
      </c>
      <c r="G1107">
        <v>4</v>
      </c>
      <c r="H1107" s="8">
        <v>367.82865892868</v>
      </c>
      <c r="J1107">
        <f t="shared" si="26"/>
        <v>0.57899999999999996</v>
      </c>
    </row>
    <row r="1108" spans="1:10" x14ac:dyDescent="0.3">
      <c r="A1108" s="1">
        <v>1106</v>
      </c>
      <c r="B1108">
        <v>38</v>
      </c>
      <c r="C1108">
        <v>11</v>
      </c>
      <c r="D1108">
        <v>0.29190477479521859</v>
      </c>
      <c r="E1108">
        <v>16</v>
      </c>
      <c r="F1108">
        <v>5.2303255380310304E-3</v>
      </c>
      <c r="G1108">
        <v>7</v>
      </c>
      <c r="H1108" s="8">
        <v>5.2956029990747702</v>
      </c>
      <c r="J1108">
        <f t="shared" si="26"/>
        <v>0.11</v>
      </c>
    </row>
    <row r="1109" spans="1:10" x14ac:dyDescent="0.3">
      <c r="A1109" s="1">
        <v>1107</v>
      </c>
      <c r="B1109">
        <v>38</v>
      </c>
      <c r="C1109">
        <v>66</v>
      </c>
      <c r="D1109">
        <v>0.43325394091536967</v>
      </c>
      <c r="E1109">
        <v>12</v>
      </c>
      <c r="F1109">
        <v>0.47457204713192053</v>
      </c>
      <c r="G1109">
        <v>1</v>
      </c>
      <c r="H1109" s="8">
        <v>373.41699349323602</v>
      </c>
      <c r="J1109">
        <f t="shared" si="26"/>
        <v>0.58899999999999997</v>
      </c>
    </row>
    <row r="1110" spans="1:10" x14ac:dyDescent="0.3">
      <c r="A1110" s="1">
        <v>1108</v>
      </c>
      <c r="B1110">
        <v>38</v>
      </c>
      <c r="C1110">
        <v>86</v>
      </c>
      <c r="D1110">
        <v>0.19076584614686601</v>
      </c>
      <c r="E1110">
        <v>45</v>
      </c>
      <c r="F1110">
        <v>0.13306634874907969</v>
      </c>
      <c r="G1110">
        <v>4</v>
      </c>
      <c r="H1110" s="8">
        <v>274.40217432419399</v>
      </c>
      <c r="J1110">
        <f t="shared" si="26"/>
        <v>0.48599999999999999</v>
      </c>
    </row>
    <row r="1111" spans="1:10" x14ac:dyDescent="0.3">
      <c r="A1111" s="1">
        <v>1109</v>
      </c>
      <c r="B1111">
        <v>38</v>
      </c>
      <c r="C1111">
        <v>15</v>
      </c>
      <c r="D1111">
        <v>0.37860046047047841</v>
      </c>
      <c r="E1111">
        <v>60</v>
      </c>
      <c r="F1111">
        <v>2.056542477472598E-5</v>
      </c>
      <c r="G1111">
        <v>8</v>
      </c>
      <c r="H1111" s="8">
        <v>365.28001698939102</v>
      </c>
      <c r="J1111">
        <f t="shared" si="26"/>
        <v>0.57299999999999995</v>
      </c>
    </row>
    <row r="1112" spans="1:10" x14ac:dyDescent="0.3">
      <c r="A1112" s="1">
        <v>1110</v>
      </c>
      <c r="B1112">
        <v>38</v>
      </c>
      <c r="C1112">
        <v>90</v>
      </c>
      <c r="D1112">
        <v>0.16202718072411351</v>
      </c>
      <c r="E1112">
        <v>44</v>
      </c>
      <c r="F1112">
        <v>4.2986519117553662E-3</v>
      </c>
      <c r="G1112">
        <v>4</v>
      </c>
      <c r="H1112" s="8">
        <v>578.51517369729902</v>
      </c>
      <c r="J1112">
        <f t="shared" si="26"/>
        <v>0.77400000000000002</v>
      </c>
    </row>
    <row r="1113" spans="1:10" x14ac:dyDescent="0.3">
      <c r="A1113" s="1">
        <v>1111</v>
      </c>
      <c r="B1113">
        <v>38</v>
      </c>
      <c r="C1113">
        <v>93</v>
      </c>
      <c r="D1113">
        <v>6.4832534308000442E-2</v>
      </c>
      <c r="E1113">
        <v>12</v>
      </c>
      <c r="F1113">
        <v>0.76223053275641306</v>
      </c>
      <c r="G1113">
        <v>1</v>
      </c>
      <c r="H1113" s="8">
        <v>97.212466999575398</v>
      </c>
      <c r="J1113">
        <f t="shared" si="26"/>
        <v>0.35399999999999998</v>
      </c>
    </row>
    <row r="1114" spans="1:10" x14ac:dyDescent="0.3">
      <c r="A1114" s="1">
        <v>1112</v>
      </c>
      <c r="B1114">
        <v>38</v>
      </c>
      <c r="C1114">
        <v>7</v>
      </c>
      <c r="D1114">
        <v>0.1757450686514973</v>
      </c>
      <c r="E1114">
        <v>23</v>
      </c>
      <c r="F1114">
        <v>2.755956201253918E-3</v>
      </c>
      <c r="G1114">
        <v>3</v>
      </c>
      <c r="H1114" s="8">
        <v>100.469806400358</v>
      </c>
      <c r="J1114">
        <f t="shared" si="26"/>
        <v>0.35699999999999998</v>
      </c>
    </row>
    <row r="1115" spans="1:10" x14ac:dyDescent="0.3">
      <c r="A1115" s="1">
        <v>1113</v>
      </c>
      <c r="B1115">
        <v>38</v>
      </c>
      <c r="C1115">
        <v>81</v>
      </c>
      <c r="D1115">
        <v>0.25568444775431493</v>
      </c>
      <c r="E1115">
        <v>23</v>
      </c>
      <c r="F1115">
        <v>0.47929355376998112</v>
      </c>
      <c r="G1115">
        <v>2</v>
      </c>
      <c r="H1115" s="8">
        <v>6.8412013747481799</v>
      </c>
      <c r="J1115">
        <f t="shared" si="26"/>
        <v>0.129</v>
      </c>
    </row>
    <row r="1116" spans="1:10" x14ac:dyDescent="0.3">
      <c r="A1116" s="1">
        <v>1114</v>
      </c>
      <c r="B1116">
        <v>38</v>
      </c>
      <c r="C1116">
        <v>84</v>
      </c>
      <c r="D1116">
        <v>0.36592294291550059</v>
      </c>
      <c r="E1116">
        <v>23</v>
      </c>
      <c r="F1116">
        <v>0.63576436361463418</v>
      </c>
      <c r="G1116">
        <v>2</v>
      </c>
      <c r="H1116" s="8">
        <v>11.0153245026757</v>
      </c>
      <c r="J1116">
        <f t="shared" si="26"/>
        <v>0.17399999999999999</v>
      </c>
    </row>
    <row r="1117" spans="1:10" x14ac:dyDescent="0.3">
      <c r="A1117" s="1">
        <v>1115</v>
      </c>
      <c r="B1117">
        <v>38</v>
      </c>
      <c r="C1117">
        <v>91</v>
      </c>
      <c r="D1117">
        <v>0.17300152681194411</v>
      </c>
      <c r="E1117">
        <v>23</v>
      </c>
      <c r="F1117">
        <v>0.56826470284215969</v>
      </c>
      <c r="G1117">
        <v>2</v>
      </c>
      <c r="H1117" s="8">
        <v>8.3758411246042908</v>
      </c>
      <c r="J1117">
        <f t="shared" si="26"/>
        <v>0.14899999999999999</v>
      </c>
    </row>
    <row r="1118" spans="1:10" x14ac:dyDescent="0.3">
      <c r="A1118" s="1">
        <v>1116</v>
      </c>
      <c r="B1118">
        <v>38</v>
      </c>
      <c r="C1118">
        <v>83</v>
      </c>
      <c r="D1118">
        <v>0.1401573174738642</v>
      </c>
      <c r="E1118">
        <v>56</v>
      </c>
      <c r="F1118">
        <v>0.1223325418168916</v>
      </c>
      <c r="G1118">
        <v>5</v>
      </c>
      <c r="H1118" s="8">
        <v>169.03315160336899</v>
      </c>
      <c r="J1118">
        <f t="shared" si="26"/>
        <v>0.40600000000000003</v>
      </c>
    </row>
    <row r="1119" spans="1:10" x14ac:dyDescent="0.3">
      <c r="A1119" s="1">
        <v>1117</v>
      </c>
      <c r="B1119">
        <v>38</v>
      </c>
      <c r="C1119">
        <v>71</v>
      </c>
      <c r="D1119">
        <v>9.0057111603596335E-2</v>
      </c>
      <c r="E1119">
        <v>25</v>
      </c>
      <c r="F1119">
        <v>1.2919408369348179E-4</v>
      </c>
      <c r="G1119">
        <v>7</v>
      </c>
      <c r="H1119" s="8">
        <v>1050.4460005701801</v>
      </c>
      <c r="J1119">
        <f t="shared" si="26"/>
        <v>0.95099999999999996</v>
      </c>
    </row>
    <row r="1120" spans="1:10" x14ac:dyDescent="0.3">
      <c r="A1120" s="1">
        <v>1118</v>
      </c>
      <c r="B1120">
        <v>38</v>
      </c>
      <c r="C1120">
        <v>77</v>
      </c>
      <c r="D1120">
        <v>0.26334213421539071</v>
      </c>
      <c r="E1120">
        <v>25</v>
      </c>
      <c r="F1120">
        <v>2.3662311111632449E-4</v>
      </c>
      <c r="G1120">
        <v>12</v>
      </c>
      <c r="H1120" s="8">
        <v>369.57917230139299</v>
      </c>
      <c r="J1120">
        <f t="shared" si="26"/>
        <v>0.58099999999999996</v>
      </c>
    </row>
    <row r="1121" spans="1:10" x14ac:dyDescent="0.3">
      <c r="A1121" s="1">
        <v>1119</v>
      </c>
      <c r="B1121">
        <v>38</v>
      </c>
      <c r="C1121">
        <v>19</v>
      </c>
      <c r="D1121">
        <v>0.23802317421661809</v>
      </c>
      <c r="E1121">
        <v>32</v>
      </c>
      <c r="F1121">
        <v>1.1852480402581821E-2</v>
      </c>
      <c r="G1121">
        <v>6</v>
      </c>
      <c r="H1121" s="8">
        <v>780.58090741931596</v>
      </c>
      <c r="J1121">
        <f t="shared" si="26"/>
        <v>0.877</v>
      </c>
    </row>
    <row r="1122" spans="1:10" x14ac:dyDescent="0.3">
      <c r="A1122" s="1">
        <v>1120</v>
      </c>
      <c r="B1122">
        <v>38</v>
      </c>
      <c r="C1122">
        <v>55</v>
      </c>
      <c r="D1122">
        <v>9.2631436762756189E-2</v>
      </c>
      <c r="E1122">
        <v>12</v>
      </c>
      <c r="F1122">
        <v>0.49588489598496721</v>
      </c>
      <c r="G1122">
        <v>1</v>
      </c>
      <c r="H1122" s="8">
        <v>417.07925527296601</v>
      </c>
      <c r="J1122">
        <f t="shared" si="26"/>
        <v>0.64600000000000002</v>
      </c>
    </row>
    <row r="1123" spans="1:10" x14ac:dyDescent="0.3">
      <c r="A1123" s="1">
        <v>1121</v>
      </c>
      <c r="B1123">
        <v>38</v>
      </c>
      <c r="C1123">
        <v>28</v>
      </c>
      <c r="D1123">
        <v>0.28828916854259728</v>
      </c>
      <c r="E1123">
        <v>12</v>
      </c>
      <c r="F1123">
        <v>0.51548801383640386</v>
      </c>
      <c r="G1123">
        <v>1</v>
      </c>
      <c r="H1123" s="8">
        <v>15.816153341324</v>
      </c>
      <c r="J1123">
        <f t="shared" si="26"/>
        <v>0.20899999999999999</v>
      </c>
    </row>
    <row r="1124" spans="1:10" x14ac:dyDescent="0.3">
      <c r="A1124" s="1">
        <v>1122</v>
      </c>
      <c r="B1124">
        <v>38</v>
      </c>
      <c r="C1124">
        <v>95</v>
      </c>
      <c r="D1124">
        <v>0.18008311618863601</v>
      </c>
      <c r="E1124">
        <v>47</v>
      </c>
      <c r="F1124">
        <v>2.8366841464355641E-3</v>
      </c>
      <c r="G1124">
        <v>14</v>
      </c>
      <c r="H1124" s="8">
        <v>578.20981449461306</v>
      </c>
      <c r="J1124">
        <f t="shared" si="26"/>
        <v>0.77400000000000002</v>
      </c>
    </row>
    <row r="1125" spans="1:10" x14ac:dyDescent="0.3">
      <c r="A1125" s="1">
        <v>1123</v>
      </c>
      <c r="B1125">
        <v>38</v>
      </c>
      <c r="C1125">
        <v>89</v>
      </c>
      <c r="D1125">
        <v>0.18625341860919911</v>
      </c>
      <c r="E1125">
        <v>34</v>
      </c>
      <c r="F1125">
        <v>0.1468692653418818</v>
      </c>
      <c r="G1125">
        <v>3</v>
      </c>
      <c r="H1125" s="8">
        <v>585.37943123038497</v>
      </c>
      <c r="J1125">
        <f t="shared" si="26"/>
        <v>0.78</v>
      </c>
    </row>
    <row r="1126" spans="1:10" x14ac:dyDescent="0.3">
      <c r="A1126" s="1">
        <v>1124</v>
      </c>
      <c r="B1126">
        <v>38</v>
      </c>
      <c r="C1126">
        <v>80</v>
      </c>
      <c r="D1126">
        <v>0.1981555065688152</v>
      </c>
      <c r="E1126">
        <v>42</v>
      </c>
      <c r="F1126">
        <v>4.9966849056672785E-4</v>
      </c>
      <c r="G1126">
        <v>14</v>
      </c>
      <c r="H1126" s="8">
        <v>630.077085035084</v>
      </c>
      <c r="J1126">
        <f t="shared" ref="J1126:J1189" si="27">_xlfn.PERCENTRANK.EXC($H$2:$H$4601,H1126)</f>
        <v>0.80200000000000005</v>
      </c>
    </row>
    <row r="1127" spans="1:10" x14ac:dyDescent="0.3">
      <c r="A1127" s="1">
        <v>1125</v>
      </c>
      <c r="B1127">
        <v>38</v>
      </c>
      <c r="C1127">
        <v>49</v>
      </c>
      <c r="D1127">
        <v>4.4685464418947482E-2</v>
      </c>
      <c r="E1127">
        <v>12</v>
      </c>
      <c r="F1127">
        <v>0.52813646447979112</v>
      </c>
      <c r="G1127">
        <v>1</v>
      </c>
      <c r="H1127" s="8">
        <v>8.4619579744383593</v>
      </c>
      <c r="J1127">
        <f t="shared" si="27"/>
        <v>0.15</v>
      </c>
    </row>
    <row r="1128" spans="1:10" x14ac:dyDescent="0.3">
      <c r="A1128" s="1">
        <v>1126</v>
      </c>
      <c r="B1128">
        <v>38</v>
      </c>
      <c r="C1128">
        <v>96</v>
      </c>
      <c r="D1128">
        <v>0.31376561084710042</v>
      </c>
      <c r="E1128">
        <v>23</v>
      </c>
      <c r="F1128">
        <v>5.806711860838823E-2</v>
      </c>
      <c r="G1128">
        <v>2</v>
      </c>
      <c r="H1128" s="8">
        <v>38.341990526157403</v>
      </c>
      <c r="J1128">
        <f t="shared" si="27"/>
        <v>0.28899999999999998</v>
      </c>
    </row>
    <row r="1129" spans="1:10" x14ac:dyDescent="0.3">
      <c r="A1129" s="1">
        <v>1127</v>
      </c>
      <c r="B1129">
        <v>38</v>
      </c>
      <c r="C1129">
        <v>40</v>
      </c>
      <c r="D1129">
        <v>0.13197749656772961</v>
      </c>
      <c r="E1129">
        <v>20</v>
      </c>
      <c r="F1129">
        <v>2.0134154032247081E-3</v>
      </c>
      <c r="G1129">
        <v>2</v>
      </c>
      <c r="H1129" s="8">
        <v>33.665146678013102</v>
      </c>
      <c r="J1129">
        <f t="shared" si="27"/>
        <v>0.27800000000000002</v>
      </c>
    </row>
    <row r="1130" spans="1:10" x14ac:dyDescent="0.3">
      <c r="A1130" s="1">
        <v>1128</v>
      </c>
      <c r="B1130">
        <v>38</v>
      </c>
      <c r="C1130">
        <v>63</v>
      </c>
      <c r="D1130">
        <v>0.14219906114067171</v>
      </c>
      <c r="E1130">
        <v>12</v>
      </c>
      <c r="F1130">
        <v>0.46624747976733699</v>
      </c>
      <c r="G1130">
        <v>1</v>
      </c>
      <c r="H1130" s="8">
        <v>392.630424455975</v>
      </c>
      <c r="J1130">
        <f t="shared" si="27"/>
        <v>0.61499999999999999</v>
      </c>
    </row>
    <row r="1131" spans="1:10" x14ac:dyDescent="0.3">
      <c r="A1131" s="1">
        <v>1129</v>
      </c>
      <c r="B1131">
        <v>38</v>
      </c>
      <c r="C1131">
        <v>52</v>
      </c>
      <c r="D1131">
        <v>0.24911188049239891</v>
      </c>
      <c r="E1131">
        <v>23</v>
      </c>
      <c r="F1131">
        <v>1.0616943934795229E-2</v>
      </c>
      <c r="G1131">
        <v>2</v>
      </c>
      <c r="H1131" s="8">
        <v>485.439540513341</v>
      </c>
      <c r="J1131">
        <f t="shared" si="27"/>
        <v>0.70599999999999996</v>
      </c>
    </row>
    <row r="1132" spans="1:10" x14ac:dyDescent="0.3">
      <c r="A1132" s="1">
        <v>1130</v>
      </c>
      <c r="B1132">
        <v>38</v>
      </c>
      <c r="C1132">
        <v>72</v>
      </c>
      <c r="D1132">
        <v>7.0888785588150649E-2</v>
      </c>
      <c r="E1132">
        <v>28</v>
      </c>
      <c r="F1132">
        <v>1.184701596237805E-3</v>
      </c>
      <c r="G1132">
        <v>8</v>
      </c>
      <c r="H1132" s="8">
        <v>22.9822518893078</v>
      </c>
      <c r="J1132">
        <f t="shared" si="27"/>
        <v>0.248</v>
      </c>
    </row>
    <row r="1133" spans="1:10" x14ac:dyDescent="0.3">
      <c r="A1133" s="1">
        <v>1131</v>
      </c>
      <c r="B1133">
        <v>38</v>
      </c>
      <c r="C1133">
        <v>48</v>
      </c>
      <c r="D1133">
        <v>0.40358826050173818</v>
      </c>
      <c r="E1133">
        <v>12</v>
      </c>
      <c r="F1133">
        <v>0.52013539361472771</v>
      </c>
      <c r="G1133">
        <v>1</v>
      </c>
      <c r="H1133" s="8">
        <v>10.2937845006791</v>
      </c>
      <c r="J1133">
        <f t="shared" si="27"/>
        <v>0.16800000000000001</v>
      </c>
    </row>
    <row r="1134" spans="1:10" x14ac:dyDescent="0.3">
      <c r="A1134" s="1">
        <v>1132</v>
      </c>
      <c r="B1134">
        <v>38</v>
      </c>
      <c r="C1134">
        <v>33</v>
      </c>
      <c r="D1134">
        <v>0.2620262630119774</v>
      </c>
      <c r="E1134">
        <v>12</v>
      </c>
      <c r="F1134">
        <v>0.47715553643597608</v>
      </c>
      <c r="G1134">
        <v>1</v>
      </c>
      <c r="H1134" s="8">
        <v>6.7299231669416901</v>
      </c>
      <c r="J1134">
        <f t="shared" si="27"/>
        <v>0.127</v>
      </c>
    </row>
    <row r="1135" spans="1:10" x14ac:dyDescent="0.3">
      <c r="A1135" s="1">
        <v>1133</v>
      </c>
      <c r="B1135">
        <v>38</v>
      </c>
      <c r="C1135">
        <v>30</v>
      </c>
      <c r="D1135">
        <v>0.22123028651569979</v>
      </c>
      <c r="E1135">
        <v>12</v>
      </c>
      <c r="F1135">
        <v>0.55821718528078046</v>
      </c>
      <c r="G1135">
        <v>1</v>
      </c>
      <c r="H1135" s="8">
        <v>336.98697630851399</v>
      </c>
      <c r="J1135">
        <f t="shared" si="27"/>
        <v>0.53500000000000003</v>
      </c>
    </row>
    <row r="1136" spans="1:10" x14ac:dyDescent="0.3">
      <c r="A1136" s="1">
        <v>1134</v>
      </c>
      <c r="B1136">
        <v>38</v>
      </c>
      <c r="C1136">
        <v>53</v>
      </c>
      <c r="D1136">
        <v>0.15267345298442761</v>
      </c>
      <c r="E1136">
        <v>23</v>
      </c>
      <c r="F1136">
        <v>4.3756616122242458E-5</v>
      </c>
      <c r="G1136">
        <v>11</v>
      </c>
      <c r="H1136" s="8">
        <v>350.84681503628502</v>
      </c>
      <c r="J1136">
        <f t="shared" si="27"/>
        <v>0.55200000000000005</v>
      </c>
    </row>
    <row r="1137" spans="1:10" x14ac:dyDescent="0.3">
      <c r="A1137" s="1">
        <v>1135</v>
      </c>
      <c r="B1137">
        <v>38</v>
      </c>
      <c r="C1137">
        <v>6</v>
      </c>
      <c r="D1137">
        <v>0.31542691068293449</v>
      </c>
      <c r="E1137">
        <v>33</v>
      </c>
      <c r="F1137">
        <v>5.8872790079274664E-4</v>
      </c>
      <c r="G1137">
        <v>10</v>
      </c>
      <c r="H1137" s="8">
        <v>155.96880682685901</v>
      </c>
      <c r="J1137">
        <f t="shared" si="27"/>
        <v>0.39900000000000002</v>
      </c>
    </row>
    <row r="1138" spans="1:10" x14ac:dyDescent="0.3">
      <c r="A1138" s="1">
        <v>1136</v>
      </c>
      <c r="B1138">
        <v>38</v>
      </c>
      <c r="C1138">
        <v>78</v>
      </c>
      <c r="D1138">
        <v>0.1445941277805535</v>
      </c>
      <c r="E1138">
        <v>12</v>
      </c>
      <c r="F1138">
        <v>0.66385025604192061</v>
      </c>
      <c r="G1138">
        <v>1</v>
      </c>
      <c r="H1138" s="8">
        <v>31.625254291491999</v>
      </c>
      <c r="J1138">
        <f t="shared" si="27"/>
        <v>0.27300000000000002</v>
      </c>
    </row>
    <row r="1139" spans="1:10" x14ac:dyDescent="0.3">
      <c r="A1139" s="1">
        <v>1137</v>
      </c>
      <c r="B1139">
        <v>38</v>
      </c>
      <c r="C1139">
        <v>43</v>
      </c>
      <c r="D1139">
        <v>8.3269379190205897E-2</v>
      </c>
      <c r="E1139">
        <v>12</v>
      </c>
      <c r="F1139">
        <v>0.50301138683625179</v>
      </c>
      <c r="G1139">
        <v>1</v>
      </c>
      <c r="H1139" s="8">
        <v>2.8472298069903901</v>
      </c>
      <c r="J1139">
        <f t="shared" si="27"/>
        <v>6.6000000000000003E-2</v>
      </c>
    </row>
    <row r="1140" spans="1:10" x14ac:dyDescent="0.3">
      <c r="A1140" s="1">
        <v>1138</v>
      </c>
      <c r="B1140">
        <v>38</v>
      </c>
      <c r="C1140">
        <v>82</v>
      </c>
      <c r="D1140">
        <v>0.16948919806925969</v>
      </c>
      <c r="E1140">
        <v>42</v>
      </c>
      <c r="F1140">
        <v>2.2048717274105069E-4</v>
      </c>
      <c r="G1140">
        <v>11</v>
      </c>
      <c r="H1140" s="8">
        <v>765.94072792936299</v>
      </c>
      <c r="J1140">
        <f t="shared" si="27"/>
        <v>0.86699999999999999</v>
      </c>
    </row>
    <row r="1141" spans="1:10" x14ac:dyDescent="0.3">
      <c r="A1141" s="1">
        <v>1139</v>
      </c>
      <c r="B1141">
        <v>38</v>
      </c>
      <c r="C1141">
        <v>97</v>
      </c>
      <c r="D1141">
        <v>0.27526689165142693</v>
      </c>
      <c r="E1141">
        <v>12</v>
      </c>
      <c r="F1141">
        <v>0.47370232958781411</v>
      </c>
      <c r="G1141">
        <v>1</v>
      </c>
      <c r="H1141" s="8">
        <v>381.915452632013</v>
      </c>
      <c r="J1141">
        <f t="shared" si="27"/>
        <v>0.59899999999999998</v>
      </c>
    </row>
    <row r="1142" spans="1:10" x14ac:dyDescent="0.3">
      <c r="A1142" s="1">
        <v>1140</v>
      </c>
      <c r="B1142">
        <v>38</v>
      </c>
      <c r="C1142">
        <v>21</v>
      </c>
      <c r="D1142">
        <v>0.4503320396789865</v>
      </c>
      <c r="E1142">
        <v>30</v>
      </c>
      <c r="F1142">
        <v>1.6681518684726601E-2</v>
      </c>
      <c r="G1142">
        <v>3</v>
      </c>
      <c r="H1142" s="8">
        <v>7.11873878214349</v>
      </c>
      <c r="J1142">
        <f t="shared" si="27"/>
        <v>0.13200000000000001</v>
      </c>
    </row>
    <row r="1143" spans="1:10" x14ac:dyDescent="0.3">
      <c r="A1143" s="1">
        <v>1141</v>
      </c>
      <c r="B1143">
        <v>38</v>
      </c>
      <c r="C1143">
        <v>10</v>
      </c>
      <c r="D1143">
        <v>0.2198387851447656</v>
      </c>
      <c r="E1143">
        <v>12</v>
      </c>
      <c r="F1143">
        <v>2.2193466892785341E-3</v>
      </c>
      <c r="G1143">
        <v>2</v>
      </c>
      <c r="H1143" s="8">
        <v>2.5367169461074801</v>
      </c>
      <c r="J1143">
        <f t="shared" si="27"/>
        <v>5.8000000000000003E-2</v>
      </c>
    </row>
    <row r="1144" spans="1:10" x14ac:dyDescent="0.3">
      <c r="A1144" s="1">
        <v>1142</v>
      </c>
      <c r="B1144">
        <v>38</v>
      </c>
      <c r="C1144">
        <v>8</v>
      </c>
      <c r="D1144">
        <v>0.19262927117926951</v>
      </c>
      <c r="E1144">
        <v>12</v>
      </c>
      <c r="F1144">
        <v>0.15383636791959909</v>
      </c>
      <c r="G1144">
        <v>1</v>
      </c>
      <c r="H1144" s="8">
        <v>131.46895790578699</v>
      </c>
      <c r="J1144">
        <f t="shared" si="27"/>
        <v>0.38300000000000001</v>
      </c>
    </row>
    <row r="1145" spans="1:10" x14ac:dyDescent="0.3">
      <c r="A1145" s="1">
        <v>1143</v>
      </c>
      <c r="B1145">
        <v>38</v>
      </c>
      <c r="C1145">
        <v>47</v>
      </c>
      <c r="D1145">
        <v>0.1689110317472047</v>
      </c>
      <c r="E1145">
        <v>26</v>
      </c>
      <c r="F1145">
        <v>4.6308894216132426E-3</v>
      </c>
      <c r="G1145">
        <v>3</v>
      </c>
      <c r="H1145" s="8">
        <v>34.375322623673497</v>
      </c>
      <c r="J1145">
        <f t="shared" si="27"/>
        <v>0.27900000000000003</v>
      </c>
    </row>
    <row r="1146" spans="1:10" x14ac:dyDescent="0.3">
      <c r="A1146" s="1">
        <v>1144</v>
      </c>
      <c r="B1146">
        <v>38</v>
      </c>
      <c r="C1146">
        <v>76</v>
      </c>
      <c r="D1146">
        <v>0.1047081213450739</v>
      </c>
      <c r="E1146">
        <v>23</v>
      </c>
      <c r="F1146">
        <v>1.3316013226279751E-3</v>
      </c>
      <c r="G1146">
        <v>12</v>
      </c>
      <c r="H1146" s="8">
        <v>744.04637467632006</v>
      </c>
      <c r="J1146">
        <f t="shared" si="27"/>
        <v>0.85599999999999998</v>
      </c>
    </row>
    <row r="1147" spans="1:10" x14ac:dyDescent="0.3">
      <c r="A1147" s="1">
        <v>1145</v>
      </c>
      <c r="B1147">
        <v>38</v>
      </c>
      <c r="C1147">
        <v>36</v>
      </c>
      <c r="D1147">
        <v>0.15463050063025721</v>
      </c>
      <c r="E1147">
        <v>23</v>
      </c>
      <c r="F1147">
        <v>7.5715939324075693E-3</v>
      </c>
      <c r="G1147">
        <v>4</v>
      </c>
      <c r="H1147" s="8">
        <v>744.809168630008</v>
      </c>
      <c r="J1147">
        <f t="shared" si="27"/>
        <v>0.85599999999999998</v>
      </c>
    </row>
    <row r="1148" spans="1:10" x14ac:dyDescent="0.3">
      <c r="A1148" s="1">
        <v>1146</v>
      </c>
      <c r="B1148">
        <v>38</v>
      </c>
      <c r="C1148">
        <v>98</v>
      </c>
      <c r="D1148">
        <v>0.40699373491409568</v>
      </c>
      <c r="E1148">
        <v>12</v>
      </c>
      <c r="F1148">
        <v>0.47235948122710347</v>
      </c>
      <c r="G1148">
        <v>1</v>
      </c>
      <c r="H1148" s="8">
        <v>385.390186354337</v>
      </c>
      <c r="J1148">
        <f t="shared" si="27"/>
        <v>0.60299999999999998</v>
      </c>
    </row>
    <row r="1149" spans="1:10" x14ac:dyDescent="0.3">
      <c r="A1149" s="1">
        <v>1147</v>
      </c>
      <c r="B1149">
        <v>38</v>
      </c>
      <c r="C1149">
        <v>74</v>
      </c>
      <c r="D1149">
        <v>0.55790359242619914</v>
      </c>
      <c r="E1149">
        <v>12</v>
      </c>
      <c r="F1149">
        <v>0.56356381038446557</v>
      </c>
      <c r="G1149">
        <v>1</v>
      </c>
      <c r="H1149" s="8">
        <v>35.883308679498001</v>
      </c>
      <c r="J1149">
        <f t="shared" si="27"/>
        <v>0.28199999999999997</v>
      </c>
    </row>
    <row r="1150" spans="1:10" x14ac:dyDescent="0.3">
      <c r="A1150" s="1">
        <v>1148</v>
      </c>
      <c r="B1150">
        <v>38</v>
      </c>
      <c r="C1150">
        <v>35</v>
      </c>
      <c r="D1150">
        <v>0.13095275272303691</v>
      </c>
      <c r="E1150">
        <v>12</v>
      </c>
      <c r="F1150">
        <v>0.50911554723538333</v>
      </c>
      <c r="G1150">
        <v>1</v>
      </c>
      <c r="H1150" s="8">
        <v>359.30594617769202</v>
      </c>
      <c r="J1150">
        <f t="shared" si="27"/>
        <v>0.56399999999999995</v>
      </c>
    </row>
    <row r="1151" spans="1:10" x14ac:dyDescent="0.3">
      <c r="A1151" s="1">
        <v>1149</v>
      </c>
      <c r="B1151">
        <v>38</v>
      </c>
      <c r="C1151">
        <v>1</v>
      </c>
      <c r="D1151">
        <v>0.31860987492207532</v>
      </c>
      <c r="E1151">
        <v>23</v>
      </c>
      <c r="F1151">
        <v>2.592700587179202E-2</v>
      </c>
      <c r="G1151">
        <v>2</v>
      </c>
      <c r="H1151" s="8">
        <v>926.29216442705399</v>
      </c>
      <c r="J1151">
        <f t="shared" si="27"/>
        <v>0.93</v>
      </c>
    </row>
    <row r="1152" spans="1:10" x14ac:dyDescent="0.3">
      <c r="A1152" s="1">
        <v>1150</v>
      </c>
      <c r="B1152">
        <v>38</v>
      </c>
      <c r="C1152">
        <v>31</v>
      </c>
      <c r="D1152">
        <v>0.27908550302453311</v>
      </c>
      <c r="E1152">
        <v>23</v>
      </c>
      <c r="F1152">
        <v>5.4577958023565513E-2</v>
      </c>
      <c r="G1152">
        <v>2</v>
      </c>
      <c r="H1152" s="8">
        <v>2.4479974299937801</v>
      </c>
      <c r="J1152">
        <f t="shared" si="27"/>
        <v>5.6000000000000001E-2</v>
      </c>
    </row>
    <row r="1153" spans="1:10" x14ac:dyDescent="0.3">
      <c r="A1153" s="1">
        <v>1151</v>
      </c>
      <c r="B1153">
        <v>38</v>
      </c>
      <c r="C1153">
        <v>18</v>
      </c>
      <c r="D1153">
        <v>0.35968328294054941</v>
      </c>
      <c r="E1153">
        <v>32</v>
      </c>
      <c r="F1153">
        <v>4.4919498451048492E-3</v>
      </c>
      <c r="G1153">
        <v>6</v>
      </c>
      <c r="H1153" s="8">
        <v>570.68064104465202</v>
      </c>
      <c r="J1153">
        <f t="shared" si="27"/>
        <v>0.77</v>
      </c>
    </row>
    <row r="1154" spans="1:10" x14ac:dyDescent="0.3">
      <c r="A1154" s="1">
        <v>1152</v>
      </c>
      <c r="B1154">
        <v>38</v>
      </c>
      <c r="C1154">
        <v>56</v>
      </c>
      <c r="D1154">
        <v>0.25498124446919401</v>
      </c>
      <c r="E1154">
        <v>23</v>
      </c>
      <c r="F1154">
        <v>2.7893386293656162E-3</v>
      </c>
      <c r="G1154">
        <v>15</v>
      </c>
      <c r="H1154" s="8">
        <v>732.90399553729901</v>
      </c>
      <c r="J1154">
        <f t="shared" si="27"/>
        <v>0.85</v>
      </c>
    </row>
    <row r="1155" spans="1:10" x14ac:dyDescent="0.3">
      <c r="A1155" s="1">
        <v>1153</v>
      </c>
      <c r="B1155">
        <v>38</v>
      </c>
      <c r="C1155">
        <v>57</v>
      </c>
      <c r="D1155">
        <v>0.25005728568984009</v>
      </c>
      <c r="E1155">
        <v>17</v>
      </c>
      <c r="F1155">
        <v>9.1314511528895886E-3</v>
      </c>
      <c r="G1155">
        <v>3</v>
      </c>
      <c r="H1155" s="8">
        <v>3.1963413407207399</v>
      </c>
      <c r="J1155">
        <f t="shared" si="27"/>
        <v>7.3999999999999996E-2</v>
      </c>
    </row>
    <row r="1156" spans="1:10" x14ac:dyDescent="0.3">
      <c r="A1156" s="1">
        <v>1154</v>
      </c>
      <c r="B1156">
        <v>38</v>
      </c>
      <c r="C1156">
        <v>94</v>
      </c>
      <c r="D1156">
        <v>0.30228227838979188</v>
      </c>
      <c r="E1156">
        <v>56</v>
      </c>
      <c r="F1156">
        <v>9.0477881578829078E-2</v>
      </c>
      <c r="G1156">
        <v>5</v>
      </c>
      <c r="H1156" s="8">
        <v>305.99894325917597</v>
      </c>
      <c r="J1156">
        <f t="shared" si="27"/>
        <v>0.51100000000000001</v>
      </c>
    </row>
    <row r="1157" spans="1:10" x14ac:dyDescent="0.3">
      <c r="A1157" s="1">
        <v>1155</v>
      </c>
      <c r="B1157">
        <v>38</v>
      </c>
      <c r="C1157">
        <v>20</v>
      </c>
      <c r="D1157">
        <v>0.21014120798948771</v>
      </c>
      <c r="E1157">
        <v>23</v>
      </c>
      <c r="F1157">
        <v>0.16160300955346091</v>
      </c>
      <c r="G1157">
        <v>2</v>
      </c>
      <c r="H1157" s="8">
        <v>605.30109275404595</v>
      </c>
      <c r="J1157">
        <f t="shared" si="27"/>
        <v>0.79</v>
      </c>
    </row>
    <row r="1158" spans="1:10" x14ac:dyDescent="0.3">
      <c r="A1158" s="1">
        <v>1156</v>
      </c>
      <c r="B1158">
        <v>38</v>
      </c>
      <c r="C1158">
        <v>64</v>
      </c>
      <c r="D1158">
        <v>0.1401046564142876</v>
      </c>
      <c r="E1158">
        <v>12</v>
      </c>
      <c r="F1158">
        <v>0.48684649004752728</v>
      </c>
      <c r="G1158">
        <v>1</v>
      </c>
      <c r="H1158" s="8">
        <v>2.84695546719521</v>
      </c>
      <c r="J1158">
        <f t="shared" si="27"/>
        <v>6.6000000000000003E-2</v>
      </c>
    </row>
    <row r="1159" spans="1:10" x14ac:dyDescent="0.3">
      <c r="A1159" s="1">
        <v>1157</v>
      </c>
      <c r="B1159">
        <v>38</v>
      </c>
      <c r="C1159">
        <v>59</v>
      </c>
      <c r="D1159">
        <v>0.1511670739552764</v>
      </c>
      <c r="E1159">
        <v>17</v>
      </c>
      <c r="F1159">
        <v>4.2613323721901389E-4</v>
      </c>
      <c r="G1159">
        <v>12</v>
      </c>
      <c r="H1159" s="8">
        <v>26.543954802903901</v>
      </c>
      <c r="J1159">
        <f t="shared" si="27"/>
        <v>0.26100000000000001</v>
      </c>
    </row>
    <row r="1160" spans="1:10" x14ac:dyDescent="0.3">
      <c r="A1160" s="1">
        <v>1158</v>
      </c>
      <c r="B1160">
        <v>38</v>
      </c>
      <c r="C1160">
        <v>32</v>
      </c>
      <c r="D1160">
        <v>8.0724741734176514E-2</v>
      </c>
      <c r="E1160">
        <v>23</v>
      </c>
      <c r="F1160">
        <v>2.216128364231951E-2</v>
      </c>
      <c r="G1160">
        <v>4</v>
      </c>
      <c r="H1160" s="8">
        <v>54.488145556667199</v>
      </c>
      <c r="J1160">
        <f t="shared" si="27"/>
        <v>0.313</v>
      </c>
    </row>
    <row r="1161" spans="1:10" x14ac:dyDescent="0.3">
      <c r="A1161" s="1">
        <v>1159</v>
      </c>
      <c r="B1161">
        <v>38</v>
      </c>
      <c r="C1161">
        <v>44</v>
      </c>
      <c r="D1161">
        <v>0.26183685143615743</v>
      </c>
      <c r="E1161">
        <v>23</v>
      </c>
      <c r="F1161">
        <v>3.4432314907004311E-2</v>
      </c>
      <c r="G1161">
        <v>2</v>
      </c>
      <c r="H1161" s="8">
        <v>363.84541181593698</v>
      </c>
      <c r="J1161">
        <f t="shared" si="27"/>
        <v>0.57099999999999995</v>
      </c>
    </row>
    <row r="1162" spans="1:10" x14ac:dyDescent="0.3">
      <c r="A1162" s="1">
        <v>1160</v>
      </c>
      <c r="B1162">
        <v>38</v>
      </c>
      <c r="C1162">
        <v>46</v>
      </c>
      <c r="D1162">
        <v>0.24578266373820179</v>
      </c>
      <c r="E1162">
        <v>23</v>
      </c>
      <c r="F1162">
        <v>4.9796200471848157E-2</v>
      </c>
      <c r="G1162">
        <v>2</v>
      </c>
      <c r="H1162" s="8">
        <v>678.44809375030297</v>
      </c>
      <c r="J1162">
        <f t="shared" si="27"/>
        <v>0.82399999999999995</v>
      </c>
    </row>
    <row r="1163" spans="1:10" x14ac:dyDescent="0.3">
      <c r="A1163" s="1">
        <v>1161</v>
      </c>
      <c r="B1163">
        <v>38</v>
      </c>
      <c r="C1163">
        <v>87</v>
      </c>
      <c r="D1163">
        <v>0.21354903550423179</v>
      </c>
      <c r="E1163">
        <v>52</v>
      </c>
      <c r="F1163">
        <v>5.8943390744768016E-3</v>
      </c>
      <c r="G1163">
        <v>5</v>
      </c>
      <c r="H1163" s="8">
        <v>426.11815653154503</v>
      </c>
      <c r="J1163">
        <f t="shared" si="27"/>
        <v>0.65500000000000003</v>
      </c>
    </row>
    <row r="1164" spans="1:10" x14ac:dyDescent="0.3">
      <c r="A1164" s="1">
        <v>1162</v>
      </c>
      <c r="B1164">
        <v>38</v>
      </c>
      <c r="C1164">
        <v>37</v>
      </c>
      <c r="D1164">
        <v>7.6977154459014818E-2</v>
      </c>
      <c r="E1164">
        <v>12</v>
      </c>
      <c r="F1164">
        <v>0.44322364638759648</v>
      </c>
      <c r="G1164">
        <v>1</v>
      </c>
      <c r="H1164" s="8">
        <v>19.737588206168098</v>
      </c>
      <c r="J1164">
        <f t="shared" si="27"/>
        <v>0.23100000000000001</v>
      </c>
    </row>
    <row r="1165" spans="1:10" x14ac:dyDescent="0.3">
      <c r="A1165" s="1">
        <v>1163</v>
      </c>
      <c r="B1165">
        <v>38</v>
      </c>
      <c r="C1165">
        <v>24</v>
      </c>
      <c r="D1165">
        <v>0.35664345453081869</v>
      </c>
      <c r="E1165">
        <v>12</v>
      </c>
      <c r="F1165">
        <v>0.61462667481640454</v>
      </c>
      <c r="G1165">
        <v>1</v>
      </c>
      <c r="H1165" s="8">
        <v>6.51371095836884</v>
      </c>
      <c r="J1165">
        <f t="shared" si="27"/>
        <v>0.124</v>
      </c>
    </row>
    <row r="1166" spans="1:10" x14ac:dyDescent="0.3">
      <c r="A1166" s="1">
        <v>1164</v>
      </c>
      <c r="B1166">
        <v>38</v>
      </c>
      <c r="C1166">
        <v>3</v>
      </c>
      <c r="D1166">
        <v>0.2248316730769585</v>
      </c>
      <c r="E1166">
        <v>18</v>
      </c>
      <c r="F1166">
        <v>5.9857514781444243E-3</v>
      </c>
      <c r="G1166">
        <v>3</v>
      </c>
      <c r="H1166" s="8">
        <v>70.4826375274219</v>
      </c>
      <c r="J1166">
        <f t="shared" si="27"/>
        <v>0.33500000000000002</v>
      </c>
    </row>
    <row r="1167" spans="1:10" x14ac:dyDescent="0.3">
      <c r="A1167" s="1">
        <v>1165</v>
      </c>
      <c r="B1167">
        <v>38</v>
      </c>
      <c r="C1167">
        <v>88</v>
      </c>
      <c r="D1167">
        <v>0.1102918823315584</v>
      </c>
      <c r="E1167">
        <v>34</v>
      </c>
      <c r="F1167">
        <v>0.20185343308661849</v>
      </c>
      <c r="G1167">
        <v>3</v>
      </c>
      <c r="H1167" s="8">
        <v>212.75066048011999</v>
      </c>
      <c r="J1167">
        <f t="shared" si="27"/>
        <v>0.441</v>
      </c>
    </row>
    <row r="1168" spans="1:10" x14ac:dyDescent="0.3">
      <c r="A1168" s="1">
        <v>1166</v>
      </c>
      <c r="B1168">
        <v>38</v>
      </c>
      <c r="C1168">
        <v>65</v>
      </c>
      <c r="D1168">
        <v>0.34160296906457333</v>
      </c>
      <c r="E1168">
        <v>12</v>
      </c>
      <c r="F1168">
        <v>0.47791248722891089</v>
      </c>
      <c r="G1168">
        <v>1</v>
      </c>
      <c r="H1168" s="8">
        <v>51.707152442276303</v>
      </c>
      <c r="J1168">
        <f t="shared" si="27"/>
        <v>0.311</v>
      </c>
    </row>
    <row r="1169" spans="1:10" x14ac:dyDescent="0.3">
      <c r="A1169" s="1">
        <v>1167</v>
      </c>
      <c r="B1169">
        <v>38</v>
      </c>
      <c r="C1169">
        <v>2</v>
      </c>
      <c r="D1169">
        <v>0.18656593404607941</v>
      </c>
      <c r="E1169">
        <v>12</v>
      </c>
      <c r="F1169">
        <v>0.37775708534084768</v>
      </c>
      <c r="G1169">
        <v>1</v>
      </c>
      <c r="H1169" s="8">
        <v>1200.27708487635</v>
      </c>
      <c r="J1169">
        <f t="shared" si="27"/>
        <v>0.97499999999999998</v>
      </c>
    </row>
    <row r="1170" spans="1:10" x14ac:dyDescent="0.3">
      <c r="A1170" s="1">
        <v>1168</v>
      </c>
      <c r="B1170">
        <v>38</v>
      </c>
      <c r="C1170">
        <v>99</v>
      </c>
      <c r="D1170">
        <v>0.21451887829456129</v>
      </c>
      <c r="E1170">
        <v>23</v>
      </c>
      <c r="F1170">
        <v>1.155637385511783E-3</v>
      </c>
      <c r="G1170">
        <v>3</v>
      </c>
      <c r="H1170" s="8">
        <v>447.100129184433</v>
      </c>
      <c r="J1170">
        <f t="shared" si="27"/>
        <v>0.67500000000000004</v>
      </c>
    </row>
    <row r="1171" spans="1:10" x14ac:dyDescent="0.3">
      <c r="A1171" s="1">
        <v>1169</v>
      </c>
      <c r="B1171">
        <v>38</v>
      </c>
      <c r="C1171">
        <v>69</v>
      </c>
      <c r="D1171">
        <v>0.21653806748239671</v>
      </c>
      <c r="E1171">
        <v>24</v>
      </c>
      <c r="F1171">
        <v>1.3138563097178649E-4</v>
      </c>
      <c r="G1171">
        <v>3</v>
      </c>
      <c r="H1171" s="8">
        <v>10.524118423845399</v>
      </c>
      <c r="J1171">
        <f t="shared" si="27"/>
        <v>0.16900000000000001</v>
      </c>
    </row>
    <row r="1172" spans="1:10" x14ac:dyDescent="0.3">
      <c r="A1172" s="1">
        <v>1170</v>
      </c>
      <c r="B1172">
        <v>38</v>
      </c>
      <c r="C1172">
        <v>67</v>
      </c>
      <c r="D1172">
        <v>0.58046804344810543</v>
      </c>
      <c r="E1172">
        <v>23</v>
      </c>
      <c r="F1172">
        <v>6.2710081099724702E-5</v>
      </c>
      <c r="G1172">
        <v>8</v>
      </c>
      <c r="H1172" s="8">
        <v>17.167259488718301</v>
      </c>
      <c r="J1172">
        <f t="shared" si="27"/>
        <v>0.218</v>
      </c>
    </row>
    <row r="1173" spans="1:10" x14ac:dyDescent="0.3">
      <c r="A1173" s="1">
        <v>1171</v>
      </c>
      <c r="B1173">
        <v>38</v>
      </c>
      <c r="C1173">
        <v>70</v>
      </c>
      <c r="D1173">
        <v>0.22231811508551011</v>
      </c>
      <c r="E1173">
        <v>25</v>
      </c>
      <c r="F1173">
        <v>7.9113903767247772E-4</v>
      </c>
      <c r="G1173">
        <v>5</v>
      </c>
      <c r="H1173" s="8">
        <v>15.2150420552151</v>
      </c>
      <c r="J1173">
        <f t="shared" si="27"/>
        <v>0.20399999999999999</v>
      </c>
    </row>
    <row r="1174" spans="1:10" x14ac:dyDescent="0.3">
      <c r="A1174" s="1">
        <v>1172</v>
      </c>
      <c r="B1174">
        <v>38</v>
      </c>
      <c r="C1174">
        <v>51</v>
      </c>
      <c r="D1174">
        <v>0.2236847634824001</v>
      </c>
      <c r="E1174">
        <v>12</v>
      </c>
      <c r="F1174">
        <v>0.46271006960012151</v>
      </c>
      <c r="G1174">
        <v>1</v>
      </c>
      <c r="H1174" s="8">
        <v>74.955437828745204</v>
      </c>
      <c r="J1174">
        <f t="shared" si="27"/>
        <v>0.33700000000000002</v>
      </c>
    </row>
    <row r="1175" spans="1:10" x14ac:dyDescent="0.3">
      <c r="A1175" s="1">
        <v>1173</v>
      </c>
      <c r="B1175">
        <v>38</v>
      </c>
      <c r="C1175">
        <v>5</v>
      </c>
      <c r="D1175">
        <v>0.2116273283976616</v>
      </c>
      <c r="E1175">
        <v>24</v>
      </c>
      <c r="F1175">
        <v>1.033620642293604E-3</v>
      </c>
      <c r="G1175">
        <v>4</v>
      </c>
      <c r="H1175" s="8">
        <v>614.79515762578706</v>
      </c>
      <c r="J1175">
        <f t="shared" si="27"/>
        <v>0.79400000000000004</v>
      </c>
    </row>
    <row r="1176" spans="1:10" x14ac:dyDescent="0.3">
      <c r="A1176" s="1">
        <v>1174</v>
      </c>
      <c r="B1176">
        <v>38</v>
      </c>
      <c r="C1176">
        <v>85</v>
      </c>
      <c r="D1176">
        <v>0.16946559344125059</v>
      </c>
      <c r="E1176">
        <v>55</v>
      </c>
      <c r="F1176">
        <v>6.1040040178306221E-4</v>
      </c>
      <c r="G1176">
        <v>5</v>
      </c>
      <c r="H1176" s="8">
        <v>684.61649081447899</v>
      </c>
      <c r="J1176">
        <f t="shared" si="27"/>
        <v>0.82699999999999996</v>
      </c>
    </row>
    <row r="1177" spans="1:10" x14ac:dyDescent="0.3">
      <c r="A1177" s="1">
        <v>1175</v>
      </c>
      <c r="B1177">
        <v>38</v>
      </c>
      <c r="C1177">
        <v>14</v>
      </c>
      <c r="D1177">
        <v>0.17534540944119731</v>
      </c>
      <c r="E1177">
        <v>12</v>
      </c>
      <c r="F1177">
        <v>0.6970344975354289</v>
      </c>
      <c r="G1177">
        <v>1</v>
      </c>
      <c r="H1177" s="8">
        <v>182.18053483064401</v>
      </c>
      <c r="J1177">
        <f t="shared" si="27"/>
        <v>0.41699999999999998</v>
      </c>
    </row>
    <row r="1178" spans="1:10" x14ac:dyDescent="0.3">
      <c r="A1178" s="1">
        <v>1176</v>
      </c>
      <c r="B1178">
        <v>38</v>
      </c>
      <c r="C1178">
        <v>92</v>
      </c>
      <c r="D1178">
        <v>0.24391735904992359</v>
      </c>
      <c r="E1178">
        <v>45</v>
      </c>
      <c r="F1178">
        <v>5.0796997020353792E-2</v>
      </c>
      <c r="G1178">
        <v>4</v>
      </c>
      <c r="H1178" s="8">
        <v>153.500074544011</v>
      </c>
      <c r="J1178">
        <f t="shared" si="27"/>
        <v>0.39800000000000002</v>
      </c>
    </row>
    <row r="1179" spans="1:10" x14ac:dyDescent="0.3">
      <c r="A1179" s="1">
        <v>1177</v>
      </c>
      <c r="B1179">
        <v>38</v>
      </c>
      <c r="C1179">
        <v>54</v>
      </c>
      <c r="D1179">
        <v>0.1104822685692675</v>
      </c>
      <c r="E1179">
        <v>27</v>
      </c>
      <c r="F1179">
        <v>5.0722935617884433E-3</v>
      </c>
      <c r="G1179">
        <v>4</v>
      </c>
      <c r="H1179" s="8">
        <v>1419.6258432044001</v>
      </c>
      <c r="J1179">
        <f t="shared" si="27"/>
        <v>0.98699999999999999</v>
      </c>
    </row>
    <row r="1180" spans="1:10" x14ac:dyDescent="0.3">
      <c r="A1180" s="1">
        <v>1178</v>
      </c>
      <c r="B1180">
        <v>38</v>
      </c>
      <c r="C1180">
        <v>17</v>
      </c>
      <c r="D1180">
        <v>0.25124823241338717</v>
      </c>
      <c r="E1180">
        <v>62</v>
      </c>
      <c r="F1180">
        <v>9.2016463827473832E-3</v>
      </c>
      <c r="G1180">
        <v>9</v>
      </c>
      <c r="H1180" s="8">
        <v>546.87598585474802</v>
      </c>
      <c r="J1180">
        <f t="shared" si="27"/>
        <v>0.75</v>
      </c>
    </row>
    <row r="1181" spans="1:10" x14ac:dyDescent="0.3">
      <c r="A1181" s="1">
        <v>1179</v>
      </c>
      <c r="B1181">
        <v>38</v>
      </c>
      <c r="C1181">
        <v>16</v>
      </c>
      <c r="D1181">
        <v>0.3525068598982608</v>
      </c>
      <c r="E1181">
        <v>12</v>
      </c>
      <c r="F1181">
        <v>0.67545480856142093</v>
      </c>
      <c r="G1181">
        <v>1</v>
      </c>
      <c r="H1181" s="8">
        <v>9.9785412898320391</v>
      </c>
      <c r="J1181">
        <f t="shared" si="27"/>
        <v>0.16300000000000001</v>
      </c>
    </row>
    <row r="1182" spans="1:10" x14ac:dyDescent="0.3">
      <c r="A1182" s="1">
        <v>1180</v>
      </c>
      <c r="B1182">
        <v>38</v>
      </c>
      <c r="C1182">
        <v>79</v>
      </c>
      <c r="D1182">
        <v>0.25688911627142219</v>
      </c>
      <c r="E1182">
        <v>34</v>
      </c>
      <c r="F1182">
        <v>0.1544898090984235</v>
      </c>
      <c r="G1182">
        <v>3</v>
      </c>
      <c r="H1182" s="8">
        <v>286.48716241369601</v>
      </c>
      <c r="J1182">
        <f t="shared" si="27"/>
        <v>0.495</v>
      </c>
    </row>
    <row r="1183" spans="1:10" x14ac:dyDescent="0.3">
      <c r="A1183" s="1">
        <v>1181</v>
      </c>
      <c r="B1183">
        <v>38</v>
      </c>
      <c r="C1183">
        <v>75</v>
      </c>
      <c r="D1183">
        <v>0.55151831813902297</v>
      </c>
      <c r="E1183">
        <v>12</v>
      </c>
      <c r="F1183">
        <v>0.56434947179148653</v>
      </c>
      <c r="G1183">
        <v>1</v>
      </c>
      <c r="H1183" s="8">
        <v>327.69827069549802</v>
      </c>
      <c r="J1183">
        <f t="shared" si="27"/>
        <v>0.52700000000000002</v>
      </c>
    </row>
    <row r="1184" spans="1:10" x14ac:dyDescent="0.3">
      <c r="A1184" s="1">
        <v>1182</v>
      </c>
      <c r="B1184">
        <v>38</v>
      </c>
      <c r="C1184">
        <v>73</v>
      </c>
      <c r="D1184">
        <v>0.29301814309887952</v>
      </c>
      <c r="E1184">
        <v>23</v>
      </c>
      <c r="F1184">
        <v>0.30265311958680652</v>
      </c>
      <c r="G1184">
        <v>2</v>
      </c>
      <c r="H1184" s="8">
        <v>782.53422734304195</v>
      </c>
      <c r="J1184">
        <f t="shared" si="27"/>
        <v>0.878</v>
      </c>
    </row>
    <row r="1185" spans="1:10" x14ac:dyDescent="0.3">
      <c r="A1185" s="1">
        <v>1183</v>
      </c>
      <c r="B1185">
        <v>38</v>
      </c>
      <c r="C1185">
        <v>38</v>
      </c>
      <c r="D1185">
        <v>0.21841528770478311</v>
      </c>
      <c r="E1185">
        <v>21</v>
      </c>
      <c r="F1185">
        <v>4.5006226613004694E-3</v>
      </c>
      <c r="G1185">
        <v>4</v>
      </c>
      <c r="H1185" s="8">
        <v>1635.0161000258099</v>
      </c>
      <c r="J1185">
        <f t="shared" si="27"/>
        <v>0.99399999999999999</v>
      </c>
    </row>
    <row r="1186" spans="1:10" x14ac:dyDescent="0.3">
      <c r="A1186" s="1">
        <v>1184</v>
      </c>
      <c r="B1186">
        <v>38</v>
      </c>
      <c r="C1186">
        <v>23</v>
      </c>
      <c r="D1186">
        <v>0.40758095572250019</v>
      </c>
      <c r="E1186">
        <v>23</v>
      </c>
      <c r="F1186">
        <v>0.1652248866869398</v>
      </c>
      <c r="G1186">
        <v>2</v>
      </c>
      <c r="H1186" s="8">
        <v>298.91760521949402</v>
      </c>
      <c r="J1186">
        <f t="shared" si="27"/>
        <v>0.50600000000000001</v>
      </c>
    </row>
    <row r="1187" spans="1:10" x14ac:dyDescent="0.3">
      <c r="A1187" s="1">
        <v>1185</v>
      </c>
      <c r="B1187">
        <v>38</v>
      </c>
      <c r="C1187">
        <v>42</v>
      </c>
      <c r="D1187">
        <v>0.45792304683527219</v>
      </c>
      <c r="E1187">
        <v>12</v>
      </c>
      <c r="F1187">
        <v>0.45943198569502458</v>
      </c>
      <c r="G1187">
        <v>1</v>
      </c>
      <c r="H1187" s="8">
        <v>67.205077465007605</v>
      </c>
      <c r="J1187">
        <f t="shared" si="27"/>
        <v>0.33</v>
      </c>
    </row>
    <row r="1188" spans="1:10" x14ac:dyDescent="0.3">
      <c r="A1188" s="1">
        <v>1186</v>
      </c>
      <c r="B1188">
        <v>38</v>
      </c>
      <c r="C1188">
        <v>9</v>
      </c>
      <c r="D1188">
        <v>0.27378657345740431</v>
      </c>
      <c r="E1188">
        <v>12</v>
      </c>
      <c r="F1188">
        <v>0.1468245475328922</v>
      </c>
      <c r="G1188">
        <v>1</v>
      </c>
      <c r="H1188" s="8">
        <v>1.5172567072724701</v>
      </c>
      <c r="J1188">
        <f t="shared" si="27"/>
        <v>2.8000000000000001E-2</v>
      </c>
    </row>
    <row r="1189" spans="1:10" x14ac:dyDescent="0.3">
      <c r="A1189" s="1">
        <v>1187</v>
      </c>
      <c r="B1189">
        <v>38</v>
      </c>
      <c r="C1189">
        <v>4</v>
      </c>
      <c r="D1189">
        <v>4.1282308831730737E-2</v>
      </c>
      <c r="E1189">
        <v>15</v>
      </c>
      <c r="F1189">
        <v>1.2485331581147729E-2</v>
      </c>
      <c r="G1189">
        <v>2</v>
      </c>
      <c r="H1189" s="8">
        <v>100.073205925938</v>
      </c>
      <c r="J1189">
        <f t="shared" si="27"/>
        <v>0.35599999999999998</v>
      </c>
    </row>
    <row r="1190" spans="1:10" x14ac:dyDescent="0.3">
      <c r="A1190" s="1">
        <v>1188</v>
      </c>
      <c r="B1190">
        <v>38</v>
      </c>
      <c r="C1190">
        <v>41</v>
      </c>
      <c r="D1190">
        <v>0.11820876042135819</v>
      </c>
      <c r="E1190">
        <v>21</v>
      </c>
      <c r="F1190">
        <v>5.557140115046523E-3</v>
      </c>
      <c r="G1190">
        <v>11</v>
      </c>
      <c r="H1190" s="8">
        <v>22.681309448691799</v>
      </c>
      <c r="J1190">
        <f t="shared" ref="J1190:J1253" si="28">_xlfn.PERCENTRANK.EXC($H$2:$H$4601,H1190)</f>
        <v>0.246</v>
      </c>
    </row>
    <row r="1191" spans="1:10" x14ac:dyDescent="0.3">
      <c r="A1191" s="1">
        <v>1189</v>
      </c>
      <c r="B1191">
        <v>38</v>
      </c>
      <c r="C1191">
        <v>26</v>
      </c>
      <c r="D1191">
        <v>0.32991197370924069</v>
      </c>
      <c r="E1191">
        <v>23</v>
      </c>
      <c r="F1191">
        <v>0.2133530729980376</v>
      </c>
      <c r="G1191">
        <v>2</v>
      </c>
      <c r="H1191" s="8">
        <v>15.7696483611617</v>
      </c>
      <c r="J1191">
        <f t="shared" si="28"/>
        <v>0.20899999999999999</v>
      </c>
    </row>
    <row r="1192" spans="1:10" x14ac:dyDescent="0.3">
      <c r="A1192" s="1">
        <v>1190</v>
      </c>
      <c r="B1192">
        <v>38</v>
      </c>
      <c r="C1192">
        <v>0</v>
      </c>
      <c r="D1192">
        <v>0.1568115882169393</v>
      </c>
      <c r="E1192">
        <v>24</v>
      </c>
      <c r="F1192">
        <v>3.0121140629692932E-6</v>
      </c>
      <c r="G1192">
        <v>3</v>
      </c>
      <c r="H1192" s="8">
        <v>423.42102824100402</v>
      </c>
      <c r="J1192">
        <f t="shared" si="28"/>
        <v>0.65300000000000002</v>
      </c>
    </row>
    <row r="1193" spans="1:10" x14ac:dyDescent="0.3">
      <c r="A1193" s="1">
        <v>1191</v>
      </c>
      <c r="B1193">
        <v>38</v>
      </c>
      <c r="C1193">
        <v>25</v>
      </c>
      <c r="D1193">
        <v>0.28447613029596042</v>
      </c>
      <c r="E1193">
        <v>12</v>
      </c>
      <c r="F1193">
        <v>0.59941961148015099</v>
      </c>
      <c r="G1193">
        <v>1</v>
      </c>
      <c r="H1193" s="8">
        <v>4.3841567661533603</v>
      </c>
      <c r="J1193">
        <f t="shared" si="28"/>
        <v>9.6000000000000002E-2</v>
      </c>
    </row>
    <row r="1194" spans="1:10" x14ac:dyDescent="0.3">
      <c r="A1194" s="1">
        <v>1192</v>
      </c>
      <c r="B1194">
        <v>38</v>
      </c>
      <c r="C1194">
        <v>50</v>
      </c>
      <c r="D1194">
        <v>0.23055965545271889</v>
      </c>
      <c r="E1194">
        <v>23</v>
      </c>
      <c r="F1194">
        <v>5.074284186014659E-2</v>
      </c>
      <c r="G1194">
        <v>2</v>
      </c>
      <c r="H1194" s="8">
        <v>259.09155093061099</v>
      </c>
      <c r="J1194">
        <f t="shared" si="28"/>
        <v>0.47399999999999998</v>
      </c>
    </row>
    <row r="1195" spans="1:10" x14ac:dyDescent="0.3">
      <c r="A1195" s="1">
        <v>1193</v>
      </c>
      <c r="B1195">
        <v>38</v>
      </c>
      <c r="C1195">
        <v>34</v>
      </c>
      <c r="D1195">
        <v>0.1999072702118401</v>
      </c>
      <c r="E1195">
        <v>12</v>
      </c>
      <c r="F1195">
        <v>0.48195331327192847</v>
      </c>
      <c r="G1195">
        <v>1</v>
      </c>
      <c r="H1195" s="8">
        <v>3.0076295980554399</v>
      </c>
      <c r="J1195">
        <f t="shared" si="28"/>
        <v>6.9000000000000006E-2</v>
      </c>
    </row>
    <row r="1196" spans="1:10" x14ac:dyDescent="0.3">
      <c r="A1196" s="1">
        <v>1194</v>
      </c>
      <c r="B1196">
        <v>38</v>
      </c>
      <c r="C1196">
        <v>61</v>
      </c>
      <c r="D1196">
        <v>0.22902005907035911</v>
      </c>
      <c r="E1196">
        <v>18</v>
      </c>
      <c r="F1196">
        <v>4.2521164369908188E-4</v>
      </c>
      <c r="G1196">
        <v>4</v>
      </c>
      <c r="H1196" s="8">
        <v>0.71596245816814696</v>
      </c>
      <c r="J1196">
        <f t="shared" si="28"/>
        <v>1E-3</v>
      </c>
    </row>
    <row r="1197" spans="1:10" x14ac:dyDescent="0.3">
      <c r="A1197" s="1">
        <v>1195</v>
      </c>
      <c r="B1197">
        <v>38</v>
      </c>
      <c r="C1197">
        <v>45</v>
      </c>
      <c r="D1197">
        <v>0.3385603493942424</v>
      </c>
      <c r="E1197">
        <v>24</v>
      </c>
      <c r="F1197">
        <v>6.9739596054534808E-3</v>
      </c>
      <c r="G1197">
        <v>4</v>
      </c>
      <c r="H1197" s="8">
        <v>1040.2709563941</v>
      </c>
      <c r="J1197">
        <f t="shared" si="28"/>
        <v>0.94799999999999995</v>
      </c>
    </row>
    <row r="1198" spans="1:10" x14ac:dyDescent="0.3">
      <c r="A1198" s="1">
        <v>1196</v>
      </c>
      <c r="B1198">
        <v>38</v>
      </c>
      <c r="C1198">
        <v>62</v>
      </c>
      <c r="D1198">
        <v>8.9289186206554419E-2</v>
      </c>
      <c r="E1198">
        <v>21</v>
      </c>
      <c r="F1198">
        <v>6.1780603186506189E-3</v>
      </c>
      <c r="G1198">
        <v>3</v>
      </c>
      <c r="H1198" s="8">
        <v>5.4806112339578998</v>
      </c>
      <c r="J1198">
        <f t="shared" si="28"/>
        <v>0.113</v>
      </c>
    </row>
    <row r="1199" spans="1:10" x14ac:dyDescent="0.3">
      <c r="A1199" s="1">
        <v>1197</v>
      </c>
      <c r="B1199">
        <v>38</v>
      </c>
      <c r="C1199">
        <v>27</v>
      </c>
      <c r="D1199">
        <v>0.20020939709082539</v>
      </c>
      <c r="E1199">
        <v>12</v>
      </c>
      <c r="F1199">
        <v>0.53210171981357723</v>
      </c>
      <c r="G1199">
        <v>1</v>
      </c>
      <c r="H1199" s="8">
        <v>14.292891369630601</v>
      </c>
      <c r="J1199">
        <f t="shared" si="28"/>
        <v>0.19900000000000001</v>
      </c>
    </row>
    <row r="1200" spans="1:10" x14ac:dyDescent="0.3">
      <c r="A1200" s="1">
        <v>1198</v>
      </c>
      <c r="B1200">
        <v>38</v>
      </c>
      <c r="C1200">
        <v>12</v>
      </c>
      <c r="D1200">
        <v>0.220142529362096</v>
      </c>
      <c r="E1200">
        <v>26</v>
      </c>
      <c r="F1200">
        <v>2.7141087509791311E-3</v>
      </c>
      <c r="G1200">
        <v>6</v>
      </c>
      <c r="H1200" s="8">
        <v>99.279317841840594</v>
      </c>
      <c r="J1200">
        <f t="shared" si="28"/>
        <v>0.35599999999999998</v>
      </c>
    </row>
    <row r="1201" spans="1:10" x14ac:dyDescent="0.3">
      <c r="A1201" s="1">
        <v>1199</v>
      </c>
      <c r="B1201">
        <v>38</v>
      </c>
      <c r="C1201">
        <v>22</v>
      </c>
      <c r="D1201">
        <v>0.22867729751837651</v>
      </c>
      <c r="E1201">
        <v>12</v>
      </c>
      <c r="F1201">
        <v>0.58975388491187375</v>
      </c>
      <c r="G1201">
        <v>1</v>
      </c>
      <c r="H1201" s="8">
        <v>15.6374337815866</v>
      </c>
      <c r="J1201">
        <f t="shared" si="28"/>
        <v>0.20799999999999999</v>
      </c>
    </row>
    <row r="1202" spans="1:10" x14ac:dyDescent="0.3">
      <c r="A1202" s="1">
        <v>1200</v>
      </c>
      <c r="B1202">
        <v>37</v>
      </c>
      <c r="C1202">
        <v>85</v>
      </c>
      <c r="D1202">
        <v>0.16946559344125059</v>
      </c>
      <c r="E1202">
        <v>11</v>
      </c>
      <c r="F1202">
        <v>0.71400661160218293</v>
      </c>
      <c r="G1202">
        <v>1</v>
      </c>
      <c r="H1202" s="8">
        <v>505.16475080424198</v>
      </c>
      <c r="J1202">
        <f t="shared" si="28"/>
        <v>0.72299999999999998</v>
      </c>
    </row>
    <row r="1203" spans="1:10" x14ac:dyDescent="0.3">
      <c r="A1203" s="1">
        <v>1201</v>
      </c>
      <c r="B1203">
        <v>37</v>
      </c>
      <c r="C1203">
        <v>64</v>
      </c>
      <c r="D1203">
        <v>0.1401046564142876</v>
      </c>
      <c r="E1203">
        <v>11</v>
      </c>
      <c r="F1203">
        <v>0.40100772920859851</v>
      </c>
      <c r="G1203">
        <v>1</v>
      </c>
      <c r="H1203" s="8">
        <v>159.76686010283299</v>
      </c>
      <c r="J1203">
        <f t="shared" si="28"/>
        <v>0.40100000000000002</v>
      </c>
    </row>
    <row r="1204" spans="1:10" x14ac:dyDescent="0.3">
      <c r="A1204" s="1">
        <v>1202</v>
      </c>
      <c r="B1204">
        <v>37</v>
      </c>
      <c r="C1204">
        <v>99</v>
      </c>
      <c r="D1204">
        <v>0.21451887829456129</v>
      </c>
      <c r="E1204">
        <v>62</v>
      </c>
      <c r="F1204">
        <v>0.32628182504398578</v>
      </c>
      <c r="G1204">
        <v>6</v>
      </c>
      <c r="H1204" s="8">
        <v>388.72956007991098</v>
      </c>
      <c r="J1204">
        <f t="shared" si="28"/>
        <v>0.60899999999999999</v>
      </c>
    </row>
    <row r="1205" spans="1:10" x14ac:dyDescent="0.3">
      <c r="A1205" s="1">
        <v>1203</v>
      </c>
      <c r="B1205">
        <v>37</v>
      </c>
      <c r="C1205">
        <v>36</v>
      </c>
      <c r="D1205">
        <v>0.15463050063025721</v>
      </c>
      <c r="E1205">
        <v>22</v>
      </c>
      <c r="F1205">
        <v>9.7403232438374177E-4</v>
      </c>
      <c r="G1205">
        <v>6</v>
      </c>
      <c r="H1205" s="8">
        <v>407.28941234230598</v>
      </c>
      <c r="J1205">
        <f t="shared" si="28"/>
        <v>0.63500000000000001</v>
      </c>
    </row>
    <row r="1206" spans="1:10" x14ac:dyDescent="0.3">
      <c r="A1206" s="1">
        <v>1204</v>
      </c>
      <c r="B1206">
        <v>37</v>
      </c>
      <c r="C1206">
        <v>57</v>
      </c>
      <c r="D1206">
        <v>0.25005728568984009</v>
      </c>
      <c r="E1206">
        <v>23</v>
      </c>
      <c r="F1206">
        <v>3.0005459090312891E-2</v>
      </c>
      <c r="G1206">
        <v>3</v>
      </c>
      <c r="H1206" s="8">
        <v>383.92721622602301</v>
      </c>
      <c r="J1206">
        <f t="shared" si="28"/>
        <v>0.60099999999999998</v>
      </c>
    </row>
    <row r="1207" spans="1:10" x14ac:dyDescent="0.3">
      <c r="A1207" s="1">
        <v>1205</v>
      </c>
      <c r="B1207">
        <v>37</v>
      </c>
      <c r="C1207">
        <v>0</v>
      </c>
      <c r="D1207">
        <v>0.1568115882169393</v>
      </c>
      <c r="E1207">
        <v>30</v>
      </c>
      <c r="F1207">
        <v>0.77534972632300814</v>
      </c>
      <c r="G1207">
        <v>3</v>
      </c>
      <c r="H1207" s="8">
        <v>101.313313402094</v>
      </c>
      <c r="J1207">
        <f t="shared" si="28"/>
        <v>0.35799999999999998</v>
      </c>
    </row>
    <row r="1208" spans="1:10" x14ac:dyDescent="0.3">
      <c r="A1208" s="1">
        <v>1206</v>
      </c>
      <c r="B1208">
        <v>37</v>
      </c>
      <c r="C1208">
        <v>31</v>
      </c>
      <c r="D1208">
        <v>0.27908550302453311</v>
      </c>
      <c r="E1208">
        <v>20</v>
      </c>
      <c r="F1208">
        <v>0.34587291283831523</v>
      </c>
      <c r="G1208">
        <v>2</v>
      </c>
      <c r="H1208" s="8">
        <v>17.4547676785816</v>
      </c>
      <c r="J1208">
        <f t="shared" si="28"/>
        <v>0.219</v>
      </c>
    </row>
    <row r="1209" spans="1:10" x14ac:dyDescent="0.3">
      <c r="A1209" s="1">
        <v>1207</v>
      </c>
      <c r="B1209">
        <v>37</v>
      </c>
      <c r="C1209">
        <v>11</v>
      </c>
      <c r="D1209">
        <v>0.29190477479521859</v>
      </c>
      <c r="E1209">
        <v>11</v>
      </c>
      <c r="F1209">
        <v>0.86193392094724564</v>
      </c>
      <c r="G1209">
        <v>1</v>
      </c>
      <c r="H1209" s="8">
        <v>149.55855555641301</v>
      </c>
      <c r="J1209">
        <f t="shared" si="28"/>
        <v>0.39500000000000002</v>
      </c>
    </row>
    <row r="1210" spans="1:10" x14ac:dyDescent="0.3">
      <c r="A1210" s="1">
        <v>1208</v>
      </c>
      <c r="B1210">
        <v>37</v>
      </c>
      <c r="C1210">
        <v>71</v>
      </c>
      <c r="D1210">
        <v>9.0057111603596335E-2</v>
      </c>
      <c r="E1210">
        <v>22</v>
      </c>
      <c r="F1210">
        <v>1.3609898647002419E-3</v>
      </c>
      <c r="G1210">
        <v>3</v>
      </c>
      <c r="H1210" s="8">
        <v>719.70086598232001</v>
      </c>
      <c r="J1210">
        <f t="shared" si="28"/>
        <v>0.84199999999999997</v>
      </c>
    </row>
    <row r="1211" spans="1:10" x14ac:dyDescent="0.3">
      <c r="A1211" s="1">
        <v>1209</v>
      </c>
      <c r="B1211">
        <v>37</v>
      </c>
      <c r="C1211">
        <v>49</v>
      </c>
      <c r="D1211">
        <v>4.4685464418947482E-2</v>
      </c>
      <c r="E1211">
        <v>21</v>
      </c>
      <c r="F1211">
        <v>0.2450633418152795</v>
      </c>
      <c r="G1211">
        <v>2</v>
      </c>
      <c r="H1211" s="8">
        <v>354.79575639689801</v>
      </c>
      <c r="J1211">
        <f t="shared" si="28"/>
        <v>0.55800000000000005</v>
      </c>
    </row>
    <row r="1212" spans="1:10" x14ac:dyDescent="0.3">
      <c r="A1212" s="1">
        <v>1210</v>
      </c>
      <c r="B1212">
        <v>37</v>
      </c>
      <c r="C1212">
        <v>39</v>
      </c>
      <c r="D1212">
        <v>0.36895686268128419</v>
      </c>
      <c r="E1212">
        <v>11</v>
      </c>
      <c r="F1212">
        <v>0.46006978628162998</v>
      </c>
      <c r="G1212">
        <v>1</v>
      </c>
      <c r="H1212" s="8">
        <v>458.91620801757199</v>
      </c>
      <c r="J1212">
        <f t="shared" si="28"/>
        <v>0.68300000000000005</v>
      </c>
    </row>
    <row r="1213" spans="1:10" x14ac:dyDescent="0.3">
      <c r="A1213" s="1">
        <v>1211</v>
      </c>
      <c r="B1213">
        <v>37</v>
      </c>
      <c r="C1213">
        <v>14</v>
      </c>
      <c r="D1213">
        <v>0.17534540944119731</v>
      </c>
      <c r="E1213">
        <v>11</v>
      </c>
      <c r="F1213">
        <v>0.72960255253311168</v>
      </c>
      <c r="G1213">
        <v>1</v>
      </c>
      <c r="H1213" s="8">
        <v>2.8493750460152301</v>
      </c>
      <c r="J1213">
        <f t="shared" si="28"/>
        <v>6.7000000000000004E-2</v>
      </c>
    </row>
    <row r="1214" spans="1:10" x14ac:dyDescent="0.3">
      <c r="A1214" s="1">
        <v>1212</v>
      </c>
      <c r="B1214">
        <v>37</v>
      </c>
      <c r="C1214">
        <v>50</v>
      </c>
      <c r="D1214">
        <v>0.23055965545271889</v>
      </c>
      <c r="E1214">
        <v>21</v>
      </c>
      <c r="F1214">
        <v>0.20489064968185741</v>
      </c>
      <c r="G1214">
        <v>2</v>
      </c>
      <c r="H1214" s="8">
        <v>355.63892256101298</v>
      </c>
      <c r="J1214">
        <f t="shared" si="28"/>
        <v>0.55900000000000005</v>
      </c>
    </row>
    <row r="1215" spans="1:10" x14ac:dyDescent="0.3">
      <c r="A1215" s="1">
        <v>1213</v>
      </c>
      <c r="B1215">
        <v>37</v>
      </c>
      <c r="C1215">
        <v>69</v>
      </c>
      <c r="D1215">
        <v>0.21653806748239671</v>
      </c>
      <c r="E1215">
        <v>15</v>
      </c>
      <c r="F1215">
        <v>1.089567845408973E-2</v>
      </c>
      <c r="G1215">
        <v>10</v>
      </c>
      <c r="H1215" s="8">
        <v>1152.17565771721</v>
      </c>
      <c r="J1215">
        <f t="shared" si="28"/>
        <v>0.96899999999999997</v>
      </c>
    </row>
    <row r="1216" spans="1:10" x14ac:dyDescent="0.3">
      <c r="A1216" s="1">
        <v>1214</v>
      </c>
      <c r="B1216">
        <v>37</v>
      </c>
      <c r="C1216">
        <v>63</v>
      </c>
      <c r="D1216">
        <v>0.14219906114067171</v>
      </c>
      <c r="E1216">
        <v>19</v>
      </c>
      <c r="F1216">
        <v>4.9390406467015383E-2</v>
      </c>
      <c r="G1216">
        <v>3</v>
      </c>
      <c r="H1216" s="8">
        <v>806.81821525841895</v>
      </c>
      <c r="J1216">
        <f t="shared" si="28"/>
        <v>0.89300000000000002</v>
      </c>
    </row>
    <row r="1217" spans="1:10" x14ac:dyDescent="0.3">
      <c r="A1217" s="1">
        <v>1215</v>
      </c>
      <c r="B1217">
        <v>37</v>
      </c>
      <c r="C1217">
        <v>54</v>
      </c>
      <c r="D1217">
        <v>0.1104822685692675</v>
      </c>
      <c r="E1217">
        <v>22</v>
      </c>
      <c r="F1217">
        <v>2.6247474523638781E-2</v>
      </c>
      <c r="G1217">
        <v>4</v>
      </c>
      <c r="H1217" s="8">
        <v>401.15770039173401</v>
      </c>
      <c r="J1217">
        <f t="shared" si="28"/>
        <v>0.627</v>
      </c>
    </row>
    <row r="1218" spans="1:10" x14ac:dyDescent="0.3">
      <c r="A1218" s="1">
        <v>1216</v>
      </c>
      <c r="B1218">
        <v>37</v>
      </c>
      <c r="C1218">
        <v>93</v>
      </c>
      <c r="D1218">
        <v>6.4832534308000442E-2</v>
      </c>
      <c r="E1218">
        <v>17</v>
      </c>
      <c r="F1218">
        <v>0.4334917014701079</v>
      </c>
      <c r="G1218">
        <v>2</v>
      </c>
      <c r="H1218" s="8">
        <v>17.207903916043598</v>
      </c>
      <c r="J1218">
        <f t="shared" si="28"/>
        <v>0.218</v>
      </c>
    </row>
    <row r="1219" spans="1:10" x14ac:dyDescent="0.3">
      <c r="A1219" s="1">
        <v>1217</v>
      </c>
      <c r="B1219">
        <v>37</v>
      </c>
      <c r="C1219">
        <v>80</v>
      </c>
      <c r="D1219">
        <v>0.1981555065688152</v>
      </c>
      <c r="E1219">
        <v>11</v>
      </c>
      <c r="F1219">
        <v>0.56265639056820349</v>
      </c>
      <c r="G1219">
        <v>1</v>
      </c>
      <c r="H1219" s="8">
        <v>0.79492767785141105</v>
      </c>
      <c r="J1219">
        <f t="shared" si="28"/>
        <v>4.0000000000000001E-3</v>
      </c>
    </row>
    <row r="1220" spans="1:10" x14ac:dyDescent="0.3">
      <c r="A1220" s="1">
        <v>1218</v>
      </c>
      <c r="B1220">
        <v>37</v>
      </c>
      <c r="C1220">
        <v>83</v>
      </c>
      <c r="D1220">
        <v>0.1401573174738642</v>
      </c>
      <c r="E1220">
        <v>26</v>
      </c>
      <c r="F1220">
        <v>1.103582682020793E-3</v>
      </c>
      <c r="G1220">
        <v>8</v>
      </c>
      <c r="H1220" s="8">
        <v>37.1902365618404</v>
      </c>
      <c r="J1220">
        <f t="shared" si="28"/>
        <v>0.28599999999999998</v>
      </c>
    </row>
    <row r="1221" spans="1:10" x14ac:dyDescent="0.3">
      <c r="A1221" s="1">
        <v>1219</v>
      </c>
      <c r="B1221">
        <v>37</v>
      </c>
      <c r="C1221">
        <v>17</v>
      </c>
      <c r="D1221">
        <v>0.25124823241338717</v>
      </c>
      <c r="E1221">
        <v>26</v>
      </c>
      <c r="F1221">
        <v>0.30517139231721307</v>
      </c>
      <c r="G1221">
        <v>3</v>
      </c>
      <c r="H1221" s="8">
        <v>3.8875807853766302</v>
      </c>
      <c r="J1221">
        <f t="shared" si="28"/>
        <v>8.6999999999999994E-2</v>
      </c>
    </row>
    <row r="1222" spans="1:10" x14ac:dyDescent="0.3">
      <c r="A1222" s="1">
        <v>1220</v>
      </c>
      <c r="B1222">
        <v>37</v>
      </c>
      <c r="C1222">
        <v>66</v>
      </c>
      <c r="D1222">
        <v>0.43325394091536967</v>
      </c>
      <c r="E1222">
        <v>16</v>
      </c>
      <c r="F1222">
        <v>2.688362749914262E-2</v>
      </c>
      <c r="G1222">
        <v>2</v>
      </c>
      <c r="H1222" s="8">
        <v>547.52279658617897</v>
      </c>
      <c r="J1222">
        <f t="shared" si="28"/>
        <v>0.751</v>
      </c>
    </row>
    <row r="1223" spans="1:10" x14ac:dyDescent="0.3">
      <c r="A1223" s="1">
        <v>1221</v>
      </c>
      <c r="B1223">
        <v>37</v>
      </c>
      <c r="C1223">
        <v>41</v>
      </c>
      <c r="D1223">
        <v>0.11820876042135819</v>
      </c>
      <c r="E1223">
        <v>21</v>
      </c>
      <c r="F1223">
        <v>0.13994282078958681</v>
      </c>
      <c r="G1223">
        <v>2</v>
      </c>
      <c r="H1223" s="8">
        <v>412.87889269173098</v>
      </c>
      <c r="J1223">
        <f t="shared" si="28"/>
        <v>0.63900000000000001</v>
      </c>
    </row>
    <row r="1224" spans="1:10" x14ac:dyDescent="0.3">
      <c r="A1224" s="1">
        <v>1222</v>
      </c>
      <c r="B1224">
        <v>37</v>
      </c>
      <c r="C1224">
        <v>12</v>
      </c>
      <c r="D1224">
        <v>0.220142529362096</v>
      </c>
      <c r="E1224">
        <v>11</v>
      </c>
      <c r="F1224">
        <v>0.77046998880332718</v>
      </c>
      <c r="G1224">
        <v>1</v>
      </c>
      <c r="H1224" s="8">
        <v>2.1239914242792599</v>
      </c>
      <c r="J1224">
        <f t="shared" si="28"/>
        <v>4.8000000000000001E-2</v>
      </c>
    </row>
    <row r="1225" spans="1:10" x14ac:dyDescent="0.3">
      <c r="A1225" s="1">
        <v>1223</v>
      </c>
      <c r="B1225">
        <v>37</v>
      </c>
      <c r="C1225">
        <v>19</v>
      </c>
      <c r="D1225">
        <v>0.23802317421661809</v>
      </c>
      <c r="E1225">
        <v>26</v>
      </c>
      <c r="F1225">
        <v>0.30538443390452902</v>
      </c>
      <c r="G1225">
        <v>3</v>
      </c>
      <c r="H1225" s="8">
        <v>456.654679058277</v>
      </c>
      <c r="J1225">
        <f t="shared" si="28"/>
        <v>0.68100000000000005</v>
      </c>
    </row>
    <row r="1226" spans="1:10" x14ac:dyDescent="0.3">
      <c r="A1226" s="1">
        <v>1224</v>
      </c>
      <c r="B1226">
        <v>37</v>
      </c>
      <c r="C1226">
        <v>9</v>
      </c>
      <c r="D1226">
        <v>0.27378657345740431</v>
      </c>
      <c r="E1226">
        <v>9</v>
      </c>
      <c r="F1226">
        <v>0.9112734671777788</v>
      </c>
      <c r="G1226">
        <v>1</v>
      </c>
      <c r="H1226" s="8">
        <v>6.2685467010620703</v>
      </c>
      <c r="J1226">
        <f t="shared" si="28"/>
        <v>0.122</v>
      </c>
    </row>
    <row r="1227" spans="1:10" x14ac:dyDescent="0.3">
      <c r="A1227" s="1">
        <v>1225</v>
      </c>
      <c r="B1227">
        <v>37</v>
      </c>
      <c r="C1227">
        <v>55</v>
      </c>
      <c r="D1227">
        <v>9.2631436762756189E-2</v>
      </c>
      <c r="E1227">
        <v>21</v>
      </c>
      <c r="F1227">
        <v>0.18435602085418221</v>
      </c>
      <c r="G1227">
        <v>2</v>
      </c>
      <c r="H1227" s="8">
        <v>686.11335933495195</v>
      </c>
      <c r="J1227">
        <f t="shared" si="28"/>
        <v>0.82799999999999996</v>
      </c>
    </row>
    <row r="1228" spans="1:10" x14ac:dyDescent="0.3">
      <c r="A1228" s="1">
        <v>1226</v>
      </c>
      <c r="B1228">
        <v>37</v>
      </c>
      <c r="C1228">
        <v>20</v>
      </c>
      <c r="D1228">
        <v>0.21014120798948771</v>
      </c>
      <c r="E1228">
        <v>9</v>
      </c>
      <c r="F1228">
        <v>0.75779201977902222</v>
      </c>
      <c r="G1228">
        <v>1</v>
      </c>
      <c r="H1228" s="8">
        <v>0.978368161944703</v>
      </c>
      <c r="J1228">
        <f t="shared" si="28"/>
        <v>8.9999999999999993E-3</v>
      </c>
    </row>
    <row r="1229" spans="1:10" x14ac:dyDescent="0.3">
      <c r="A1229" s="1">
        <v>1227</v>
      </c>
      <c r="B1229">
        <v>37</v>
      </c>
      <c r="C1229">
        <v>3</v>
      </c>
      <c r="D1229">
        <v>0.2248316730769585</v>
      </c>
      <c r="E1229">
        <v>60</v>
      </c>
      <c r="F1229">
        <v>0.42417730733307801</v>
      </c>
      <c r="G1229">
        <v>6</v>
      </c>
      <c r="H1229" s="8">
        <v>508.954745957157</v>
      </c>
      <c r="J1229">
        <f t="shared" si="28"/>
        <v>0.72599999999999998</v>
      </c>
    </row>
    <row r="1230" spans="1:10" x14ac:dyDescent="0.3">
      <c r="A1230" s="1">
        <v>1228</v>
      </c>
      <c r="B1230">
        <v>37</v>
      </c>
      <c r="C1230">
        <v>23</v>
      </c>
      <c r="D1230">
        <v>0.40758095572250019</v>
      </c>
      <c r="E1230">
        <v>53</v>
      </c>
      <c r="F1230">
        <v>2.121042542131846E-3</v>
      </c>
      <c r="G1230">
        <v>8</v>
      </c>
      <c r="H1230" s="8">
        <v>828.68764138029098</v>
      </c>
      <c r="J1230">
        <f t="shared" si="28"/>
        <v>0.90100000000000002</v>
      </c>
    </row>
    <row r="1231" spans="1:10" x14ac:dyDescent="0.3">
      <c r="A1231" s="1">
        <v>1229</v>
      </c>
      <c r="B1231">
        <v>37</v>
      </c>
      <c r="C1231">
        <v>73</v>
      </c>
      <c r="D1231">
        <v>0.29301814309887952</v>
      </c>
      <c r="E1231">
        <v>21</v>
      </c>
      <c r="F1231">
        <v>0.13786347641951119</v>
      </c>
      <c r="G1231">
        <v>2</v>
      </c>
      <c r="H1231" s="8">
        <v>778.736751841863</v>
      </c>
      <c r="J1231">
        <f t="shared" si="28"/>
        <v>0.875</v>
      </c>
    </row>
    <row r="1232" spans="1:10" x14ac:dyDescent="0.3">
      <c r="A1232" s="1">
        <v>1230</v>
      </c>
      <c r="B1232">
        <v>37</v>
      </c>
      <c r="C1232">
        <v>8</v>
      </c>
      <c r="D1232">
        <v>0.19262927117926951</v>
      </c>
      <c r="E1232">
        <v>9</v>
      </c>
      <c r="F1232">
        <v>0.91115510513196407</v>
      </c>
      <c r="G1232">
        <v>1</v>
      </c>
      <c r="H1232" s="8">
        <v>1.9474354354313399</v>
      </c>
      <c r="J1232">
        <f t="shared" si="28"/>
        <v>4.2999999999999997E-2</v>
      </c>
    </row>
    <row r="1233" spans="1:10" x14ac:dyDescent="0.3">
      <c r="A1233" s="1">
        <v>1231</v>
      </c>
      <c r="B1233">
        <v>37</v>
      </c>
      <c r="C1233">
        <v>62</v>
      </c>
      <c r="D1233">
        <v>8.9289186206554419E-2</v>
      </c>
      <c r="E1233">
        <v>20</v>
      </c>
      <c r="F1233">
        <v>4.130806912272196E-2</v>
      </c>
      <c r="G1233">
        <v>3</v>
      </c>
      <c r="H1233" s="8">
        <v>431.01824667284899</v>
      </c>
      <c r="J1233">
        <f t="shared" si="28"/>
        <v>0.66</v>
      </c>
    </row>
    <row r="1234" spans="1:10" x14ac:dyDescent="0.3">
      <c r="A1234" s="1">
        <v>1232</v>
      </c>
      <c r="B1234">
        <v>37</v>
      </c>
      <c r="C1234">
        <v>75</v>
      </c>
      <c r="D1234">
        <v>0.55151831813902297</v>
      </c>
      <c r="E1234">
        <v>21</v>
      </c>
      <c r="F1234">
        <v>0.1750950208421535</v>
      </c>
      <c r="G1234">
        <v>2</v>
      </c>
      <c r="H1234" s="8">
        <v>260.483685094809</v>
      </c>
      <c r="J1234">
        <f t="shared" si="28"/>
        <v>0.47599999999999998</v>
      </c>
    </row>
    <row r="1235" spans="1:10" x14ac:dyDescent="0.3">
      <c r="A1235" s="1">
        <v>1233</v>
      </c>
      <c r="B1235">
        <v>37</v>
      </c>
      <c r="C1235">
        <v>94</v>
      </c>
      <c r="D1235">
        <v>0.30228227838979188</v>
      </c>
      <c r="E1235">
        <v>39</v>
      </c>
      <c r="F1235">
        <v>1.839846522257722E-2</v>
      </c>
      <c r="G1235">
        <v>6</v>
      </c>
      <c r="H1235" s="8">
        <v>17.4803647773238</v>
      </c>
      <c r="J1235">
        <f t="shared" si="28"/>
        <v>0.219</v>
      </c>
    </row>
    <row r="1236" spans="1:10" x14ac:dyDescent="0.3">
      <c r="A1236" s="1">
        <v>1234</v>
      </c>
      <c r="B1236">
        <v>37</v>
      </c>
      <c r="C1236">
        <v>89</v>
      </c>
      <c r="D1236">
        <v>0.18625341860919911</v>
      </c>
      <c r="E1236">
        <v>26</v>
      </c>
      <c r="F1236">
        <v>7.989055497631594E-4</v>
      </c>
      <c r="G1236">
        <v>11</v>
      </c>
      <c r="H1236" s="8">
        <v>301.73345508157701</v>
      </c>
      <c r="J1236">
        <f t="shared" si="28"/>
        <v>0.50900000000000001</v>
      </c>
    </row>
    <row r="1237" spans="1:10" x14ac:dyDescent="0.3">
      <c r="A1237" s="1">
        <v>1235</v>
      </c>
      <c r="B1237">
        <v>37</v>
      </c>
      <c r="C1237">
        <v>88</v>
      </c>
      <c r="D1237">
        <v>0.1102918823315584</v>
      </c>
      <c r="E1237">
        <v>11</v>
      </c>
      <c r="F1237">
        <v>0.68468386377734858</v>
      </c>
      <c r="G1237">
        <v>1</v>
      </c>
      <c r="H1237" s="8">
        <v>1.8408991445582701</v>
      </c>
      <c r="J1237">
        <f t="shared" si="28"/>
        <v>0.04</v>
      </c>
    </row>
    <row r="1238" spans="1:10" x14ac:dyDescent="0.3">
      <c r="A1238" s="1">
        <v>1236</v>
      </c>
      <c r="B1238">
        <v>37</v>
      </c>
      <c r="C1238">
        <v>79</v>
      </c>
      <c r="D1238">
        <v>0.25688911627142219</v>
      </c>
      <c r="E1238">
        <v>24</v>
      </c>
      <c r="F1238">
        <v>8.7501037602125201E-3</v>
      </c>
      <c r="G1238">
        <v>6</v>
      </c>
      <c r="H1238" s="8">
        <v>363.79335390760502</v>
      </c>
      <c r="J1238">
        <f t="shared" si="28"/>
        <v>0.57099999999999995</v>
      </c>
    </row>
    <row r="1239" spans="1:10" x14ac:dyDescent="0.3">
      <c r="A1239" s="1">
        <v>1237</v>
      </c>
      <c r="B1239">
        <v>37</v>
      </c>
      <c r="C1239">
        <v>56</v>
      </c>
      <c r="D1239">
        <v>0.25498124446919401</v>
      </c>
      <c r="E1239">
        <v>11</v>
      </c>
      <c r="F1239">
        <v>0.55492100182005999</v>
      </c>
      <c r="G1239">
        <v>1</v>
      </c>
      <c r="H1239" s="8">
        <v>360.32416254677202</v>
      </c>
      <c r="J1239">
        <f t="shared" si="28"/>
        <v>0.56699999999999995</v>
      </c>
    </row>
    <row r="1240" spans="1:10" x14ac:dyDescent="0.3">
      <c r="A1240" s="1">
        <v>1238</v>
      </c>
      <c r="B1240">
        <v>37</v>
      </c>
      <c r="C1240">
        <v>26</v>
      </c>
      <c r="D1240">
        <v>0.32991197370924069</v>
      </c>
      <c r="E1240">
        <v>37</v>
      </c>
      <c r="F1240">
        <v>4.7539948901659801E-3</v>
      </c>
      <c r="G1240">
        <v>7</v>
      </c>
      <c r="H1240" s="8">
        <v>299.18368193166998</v>
      </c>
      <c r="J1240">
        <f t="shared" si="28"/>
        <v>0.50700000000000001</v>
      </c>
    </row>
    <row r="1241" spans="1:10" x14ac:dyDescent="0.3">
      <c r="A1241" s="1">
        <v>1239</v>
      </c>
      <c r="B1241">
        <v>37</v>
      </c>
      <c r="C1241">
        <v>37</v>
      </c>
      <c r="D1241">
        <v>7.6977154459014818E-2</v>
      </c>
      <c r="E1241">
        <v>21</v>
      </c>
      <c r="F1241">
        <v>1.0583405907820501E-4</v>
      </c>
      <c r="G1241">
        <v>3</v>
      </c>
      <c r="H1241" s="8">
        <v>118.10553920109101</v>
      </c>
      <c r="J1241">
        <f t="shared" si="28"/>
        <v>0.374</v>
      </c>
    </row>
    <row r="1242" spans="1:10" x14ac:dyDescent="0.3">
      <c r="A1242" s="1">
        <v>1240</v>
      </c>
      <c r="B1242">
        <v>37</v>
      </c>
      <c r="C1242">
        <v>48</v>
      </c>
      <c r="D1242">
        <v>0.40358826050173818</v>
      </c>
      <c r="E1242">
        <v>11</v>
      </c>
      <c r="F1242">
        <v>0.58458449080969876</v>
      </c>
      <c r="G1242">
        <v>1</v>
      </c>
      <c r="H1242" s="8">
        <v>1.0697452702941399</v>
      </c>
      <c r="J1242">
        <f t="shared" si="28"/>
        <v>1.2999999999999999E-2</v>
      </c>
    </row>
    <row r="1243" spans="1:10" x14ac:dyDescent="0.3">
      <c r="A1243" s="1">
        <v>1241</v>
      </c>
      <c r="B1243">
        <v>37</v>
      </c>
      <c r="C1243">
        <v>87</v>
      </c>
      <c r="D1243">
        <v>0.21354903550423179</v>
      </c>
      <c r="E1243">
        <v>11</v>
      </c>
      <c r="F1243">
        <v>0.70722099210942935</v>
      </c>
      <c r="G1243">
        <v>1</v>
      </c>
      <c r="H1243" s="8">
        <v>801.08816208443102</v>
      </c>
      <c r="J1243">
        <f t="shared" si="28"/>
        <v>0.89</v>
      </c>
    </row>
    <row r="1244" spans="1:10" x14ac:dyDescent="0.3">
      <c r="A1244" s="1">
        <v>1242</v>
      </c>
      <c r="B1244">
        <v>37</v>
      </c>
      <c r="C1244">
        <v>52</v>
      </c>
      <c r="D1244">
        <v>0.24911188049239891</v>
      </c>
      <c r="E1244">
        <v>21</v>
      </c>
      <c r="F1244">
        <v>2.893418738150157E-2</v>
      </c>
      <c r="G1244">
        <v>5</v>
      </c>
      <c r="H1244" s="8">
        <v>368.19565419321998</v>
      </c>
      <c r="J1244">
        <f t="shared" si="28"/>
        <v>0.57899999999999996</v>
      </c>
    </row>
    <row r="1245" spans="1:10" x14ac:dyDescent="0.3">
      <c r="A1245" s="1">
        <v>1243</v>
      </c>
      <c r="B1245">
        <v>37</v>
      </c>
      <c r="C1245">
        <v>82</v>
      </c>
      <c r="D1245">
        <v>0.16948919806925969</v>
      </c>
      <c r="E1245">
        <v>11</v>
      </c>
      <c r="F1245">
        <v>0.60066052290408856</v>
      </c>
      <c r="G1245">
        <v>1</v>
      </c>
      <c r="H1245" s="8">
        <v>684.77701473909599</v>
      </c>
      <c r="J1245">
        <f t="shared" si="28"/>
        <v>0.82699999999999996</v>
      </c>
    </row>
    <row r="1246" spans="1:10" x14ac:dyDescent="0.3">
      <c r="A1246" s="1">
        <v>1244</v>
      </c>
      <c r="B1246">
        <v>37</v>
      </c>
      <c r="C1246">
        <v>58</v>
      </c>
      <c r="D1246">
        <v>0.177693949599459</v>
      </c>
      <c r="E1246">
        <v>21</v>
      </c>
      <c r="F1246">
        <v>6.8500975393540664E-2</v>
      </c>
      <c r="G1246">
        <v>2</v>
      </c>
      <c r="H1246" s="8">
        <v>747.29359618839305</v>
      </c>
      <c r="J1246">
        <f t="shared" si="28"/>
        <v>0.85799999999999998</v>
      </c>
    </row>
    <row r="1247" spans="1:10" x14ac:dyDescent="0.3">
      <c r="A1247" s="1">
        <v>1245</v>
      </c>
      <c r="B1247">
        <v>37</v>
      </c>
      <c r="C1247">
        <v>60</v>
      </c>
      <c r="D1247">
        <v>0.13122018156288301</v>
      </c>
      <c r="E1247">
        <v>11</v>
      </c>
      <c r="F1247">
        <v>0.49789926940445017</v>
      </c>
      <c r="G1247">
        <v>1</v>
      </c>
      <c r="H1247" s="8">
        <v>50.951702331709697</v>
      </c>
      <c r="J1247">
        <f t="shared" si="28"/>
        <v>0.309</v>
      </c>
    </row>
    <row r="1248" spans="1:10" x14ac:dyDescent="0.3">
      <c r="A1248" s="1">
        <v>1246</v>
      </c>
      <c r="B1248">
        <v>37</v>
      </c>
      <c r="C1248">
        <v>15</v>
      </c>
      <c r="D1248">
        <v>0.37860046047047841</v>
      </c>
      <c r="E1248">
        <v>21</v>
      </c>
      <c r="F1248">
        <v>0.51039620371664529</v>
      </c>
      <c r="G1248">
        <v>2</v>
      </c>
      <c r="H1248" s="8">
        <v>241.015981413769</v>
      </c>
      <c r="J1248">
        <f t="shared" si="28"/>
        <v>0.46</v>
      </c>
    </row>
    <row r="1249" spans="1:10" x14ac:dyDescent="0.3">
      <c r="A1249" s="1">
        <v>1247</v>
      </c>
      <c r="B1249">
        <v>37</v>
      </c>
      <c r="C1249">
        <v>13</v>
      </c>
      <c r="D1249">
        <v>0.23616034918520301</v>
      </c>
      <c r="E1249">
        <v>11</v>
      </c>
      <c r="F1249">
        <v>0.75553653460241754</v>
      </c>
      <c r="G1249">
        <v>1</v>
      </c>
      <c r="H1249" s="8">
        <v>106.44097176851</v>
      </c>
      <c r="J1249">
        <f t="shared" si="28"/>
        <v>0.36299999999999999</v>
      </c>
    </row>
    <row r="1250" spans="1:10" x14ac:dyDescent="0.3">
      <c r="A1250" s="1">
        <v>1248</v>
      </c>
      <c r="B1250">
        <v>37</v>
      </c>
      <c r="C1250">
        <v>18</v>
      </c>
      <c r="D1250">
        <v>0.35968328294054941</v>
      </c>
      <c r="E1250">
        <v>9</v>
      </c>
      <c r="F1250">
        <v>0.78351431346300293</v>
      </c>
      <c r="G1250">
        <v>1</v>
      </c>
      <c r="H1250" s="8">
        <v>2.4703506830000399</v>
      </c>
      <c r="J1250">
        <f t="shared" si="28"/>
        <v>5.6000000000000001E-2</v>
      </c>
    </row>
    <row r="1251" spans="1:10" x14ac:dyDescent="0.3">
      <c r="A1251" s="1">
        <v>1249</v>
      </c>
      <c r="B1251">
        <v>37</v>
      </c>
      <c r="C1251">
        <v>70</v>
      </c>
      <c r="D1251">
        <v>0.22231811508551011</v>
      </c>
      <c r="E1251">
        <v>19</v>
      </c>
      <c r="F1251">
        <v>9.2423519761214434E-4</v>
      </c>
      <c r="G1251">
        <v>4</v>
      </c>
      <c r="H1251" s="8">
        <v>1385.6561184299401</v>
      </c>
      <c r="J1251">
        <f t="shared" si="28"/>
        <v>0.98599999999999999</v>
      </c>
    </row>
    <row r="1252" spans="1:10" x14ac:dyDescent="0.3">
      <c r="A1252" s="1">
        <v>1250</v>
      </c>
      <c r="B1252">
        <v>37</v>
      </c>
      <c r="C1252">
        <v>95</v>
      </c>
      <c r="D1252">
        <v>0.18008311618863601</v>
      </c>
      <c r="E1252">
        <v>45</v>
      </c>
      <c r="F1252">
        <v>5.7470315483991972E-3</v>
      </c>
      <c r="G1252">
        <v>6</v>
      </c>
      <c r="H1252" s="8">
        <v>632.28979105034205</v>
      </c>
      <c r="J1252">
        <f t="shared" si="28"/>
        <v>0.80300000000000005</v>
      </c>
    </row>
    <row r="1253" spans="1:10" x14ac:dyDescent="0.3">
      <c r="A1253" s="1">
        <v>1251</v>
      </c>
      <c r="B1253">
        <v>37</v>
      </c>
      <c r="C1253">
        <v>76</v>
      </c>
      <c r="D1253">
        <v>0.1047081213450739</v>
      </c>
      <c r="E1253">
        <v>11</v>
      </c>
      <c r="F1253">
        <v>0.56842569296439371</v>
      </c>
      <c r="G1253">
        <v>1</v>
      </c>
      <c r="H1253" s="8">
        <v>10.563022601503</v>
      </c>
      <c r="J1253">
        <f t="shared" si="28"/>
        <v>0.17</v>
      </c>
    </row>
    <row r="1254" spans="1:10" x14ac:dyDescent="0.3">
      <c r="A1254" s="1">
        <v>1252</v>
      </c>
      <c r="B1254">
        <v>37</v>
      </c>
      <c r="C1254">
        <v>29</v>
      </c>
      <c r="D1254">
        <v>0.28200961721511048</v>
      </c>
      <c r="E1254">
        <v>21</v>
      </c>
      <c r="F1254">
        <v>0.40657907169491259</v>
      </c>
      <c r="G1254">
        <v>2</v>
      </c>
      <c r="H1254" s="8">
        <v>166.720246967338</v>
      </c>
      <c r="J1254">
        <f t="shared" ref="J1254:J1317" si="29">_xlfn.PERCENTRANK.EXC($H$2:$H$4601,H1254)</f>
        <v>0.40500000000000003</v>
      </c>
    </row>
    <row r="1255" spans="1:10" x14ac:dyDescent="0.3">
      <c r="A1255" s="1">
        <v>1253</v>
      </c>
      <c r="B1255">
        <v>37</v>
      </c>
      <c r="C1255">
        <v>92</v>
      </c>
      <c r="D1255">
        <v>0.24391735904992359</v>
      </c>
      <c r="E1255">
        <v>25</v>
      </c>
      <c r="F1255">
        <v>1.23964061413696E-2</v>
      </c>
      <c r="G1255">
        <v>4</v>
      </c>
      <c r="H1255" s="8">
        <v>1191.0464492737201</v>
      </c>
      <c r="J1255">
        <f t="shared" si="29"/>
        <v>0.97399999999999998</v>
      </c>
    </row>
    <row r="1256" spans="1:10" x14ac:dyDescent="0.3">
      <c r="A1256" s="1">
        <v>1254</v>
      </c>
      <c r="B1256">
        <v>37</v>
      </c>
      <c r="C1256">
        <v>42</v>
      </c>
      <c r="D1256">
        <v>0.45792304683527219</v>
      </c>
      <c r="E1256">
        <v>23</v>
      </c>
      <c r="F1256">
        <v>1.3908658940308301E-2</v>
      </c>
      <c r="G1256">
        <v>3</v>
      </c>
      <c r="H1256" s="8">
        <v>1128.02824220617</v>
      </c>
      <c r="J1256">
        <f t="shared" si="29"/>
        <v>0.96399999999999997</v>
      </c>
    </row>
    <row r="1257" spans="1:10" x14ac:dyDescent="0.3">
      <c r="A1257" s="1">
        <v>1255</v>
      </c>
      <c r="B1257">
        <v>37</v>
      </c>
      <c r="C1257">
        <v>5</v>
      </c>
      <c r="D1257">
        <v>0.2116273283976616</v>
      </c>
      <c r="E1257">
        <v>9</v>
      </c>
      <c r="F1257">
        <v>0.92034127177568958</v>
      </c>
      <c r="G1257">
        <v>1</v>
      </c>
      <c r="H1257" s="8">
        <v>1.0618483400927901</v>
      </c>
      <c r="J1257">
        <f t="shared" si="29"/>
        <v>1.2E-2</v>
      </c>
    </row>
    <row r="1258" spans="1:10" x14ac:dyDescent="0.3">
      <c r="A1258" s="1">
        <v>1256</v>
      </c>
      <c r="B1258">
        <v>37</v>
      </c>
      <c r="C1258">
        <v>27</v>
      </c>
      <c r="D1258">
        <v>0.20020939709082539</v>
      </c>
      <c r="E1258">
        <v>21</v>
      </c>
      <c r="F1258">
        <v>0.36243195840275738</v>
      </c>
      <c r="G1258">
        <v>2</v>
      </c>
      <c r="H1258" s="8">
        <v>268.56756723653803</v>
      </c>
      <c r="J1258">
        <f t="shared" si="29"/>
        <v>0.48199999999999998</v>
      </c>
    </row>
    <row r="1259" spans="1:10" x14ac:dyDescent="0.3">
      <c r="A1259" s="1">
        <v>1257</v>
      </c>
      <c r="B1259">
        <v>37</v>
      </c>
      <c r="C1259">
        <v>86</v>
      </c>
      <c r="D1259">
        <v>0.19076584614686601</v>
      </c>
      <c r="E1259">
        <v>11</v>
      </c>
      <c r="F1259">
        <v>0.7225524062116675</v>
      </c>
      <c r="G1259">
        <v>1</v>
      </c>
      <c r="H1259" s="8">
        <v>341.29151463654699</v>
      </c>
      <c r="J1259">
        <f t="shared" si="29"/>
        <v>0.54100000000000004</v>
      </c>
    </row>
    <row r="1260" spans="1:10" x14ac:dyDescent="0.3">
      <c r="A1260" s="1">
        <v>1258</v>
      </c>
      <c r="B1260">
        <v>37</v>
      </c>
      <c r="C1260">
        <v>7</v>
      </c>
      <c r="D1260">
        <v>0.1757450686514973</v>
      </c>
      <c r="E1260">
        <v>9</v>
      </c>
      <c r="F1260">
        <v>0.89533765495028517</v>
      </c>
      <c r="G1260">
        <v>1</v>
      </c>
      <c r="H1260" s="8">
        <v>3.1675157771538198</v>
      </c>
      <c r="J1260">
        <f t="shared" si="29"/>
        <v>7.2999999999999995E-2</v>
      </c>
    </row>
    <row r="1261" spans="1:10" x14ac:dyDescent="0.3">
      <c r="A1261" s="1">
        <v>1259</v>
      </c>
      <c r="B1261">
        <v>37</v>
      </c>
      <c r="C1261">
        <v>51</v>
      </c>
      <c r="D1261">
        <v>0.2236847634824001</v>
      </c>
      <c r="E1261">
        <v>23</v>
      </c>
      <c r="F1261">
        <v>1.358501454393864E-2</v>
      </c>
      <c r="G1261">
        <v>3</v>
      </c>
      <c r="H1261" s="8">
        <v>768.23208704517401</v>
      </c>
      <c r="J1261">
        <f t="shared" si="29"/>
        <v>0.86899999999999999</v>
      </c>
    </row>
    <row r="1262" spans="1:10" x14ac:dyDescent="0.3">
      <c r="A1262" s="1">
        <v>1260</v>
      </c>
      <c r="B1262">
        <v>37</v>
      </c>
      <c r="C1262">
        <v>44</v>
      </c>
      <c r="D1262">
        <v>0.26183685143615743</v>
      </c>
      <c r="E1262">
        <v>18</v>
      </c>
      <c r="F1262">
        <v>6.143151320500348E-4</v>
      </c>
      <c r="G1262">
        <v>7</v>
      </c>
      <c r="H1262" s="8">
        <v>469.810520831833</v>
      </c>
      <c r="J1262">
        <f t="shared" si="29"/>
        <v>0.69299999999999995</v>
      </c>
    </row>
    <row r="1263" spans="1:10" x14ac:dyDescent="0.3">
      <c r="A1263" s="1">
        <v>1261</v>
      </c>
      <c r="B1263">
        <v>37</v>
      </c>
      <c r="C1263">
        <v>72</v>
      </c>
      <c r="D1263">
        <v>7.0888785588150649E-2</v>
      </c>
      <c r="E1263">
        <v>22</v>
      </c>
      <c r="F1263">
        <v>2.9564315963247212E-4</v>
      </c>
      <c r="G1263">
        <v>5</v>
      </c>
      <c r="H1263" s="8">
        <v>7.5065362415235501</v>
      </c>
      <c r="J1263">
        <f t="shared" si="29"/>
        <v>0.13600000000000001</v>
      </c>
    </row>
    <row r="1264" spans="1:10" x14ac:dyDescent="0.3">
      <c r="A1264" s="1">
        <v>1262</v>
      </c>
      <c r="B1264">
        <v>37</v>
      </c>
      <c r="C1264">
        <v>68</v>
      </c>
      <c r="D1264">
        <v>0.45988552648986358</v>
      </c>
      <c r="E1264">
        <v>16</v>
      </c>
      <c r="F1264">
        <v>1.2306354660253E-2</v>
      </c>
      <c r="G1264">
        <v>2</v>
      </c>
      <c r="H1264" s="8">
        <v>1126.6402727693501</v>
      </c>
      <c r="J1264">
        <f t="shared" si="29"/>
        <v>0.96399999999999997</v>
      </c>
    </row>
    <row r="1265" spans="1:10" x14ac:dyDescent="0.3">
      <c r="A1265" s="1">
        <v>1263</v>
      </c>
      <c r="B1265">
        <v>37</v>
      </c>
      <c r="C1265">
        <v>61</v>
      </c>
      <c r="D1265">
        <v>0.22902005907035911</v>
      </c>
      <c r="E1265">
        <v>21</v>
      </c>
      <c r="F1265">
        <v>6.5560370186273059E-2</v>
      </c>
      <c r="G1265">
        <v>2</v>
      </c>
      <c r="H1265" s="8">
        <v>3.3944134940836301</v>
      </c>
      <c r="J1265">
        <f t="shared" si="29"/>
        <v>7.6999999999999999E-2</v>
      </c>
    </row>
    <row r="1266" spans="1:10" x14ac:dyDescent="0.3">
      <c r="A1266" s="1">
        <v>1264</v>
      </c>
      <c r="B1266">
        <v>37</v>
      </c>
      <c r="C1266">
        <v>38</v>
      </c>
      <c r="D1266">
        <v>0.21841528770478311</v>
      </c>
      <c r="E1266">
        <v>22</v>
      </c>
      <c r="F1266">
        <v>1.0073628900603E-2</v>
      </c>
      <c r="G1266">
        <v>4</v>
      </c>
      <c r="H1266" s="8">
        <v>476.14868002871901</v>
      </c>
      <c r="J1266">
        <f t="shared" si="29"/>
        <v>0.69799999999999995</v>
      </c>
    </row>
    <row r="1267" spans="1:10" x14ac:dyDescent="0.3">
      <c r="A1267" s="1">
        <v>1265</v>
      </c>
      <c r="B1267">
        <v>37</v>
      </c>
      <c r="C1267">
        <v>35</v>
      </c>
      <c r="D1267">
        <v>0.13095275272303691</v>
      </c>
      <c r="E1267">
        <v>21</v>
      </c>
      <c r="F1267">
        <v>0.22854978304766199</v>
      </c>
      <c r="G1267">
        <v>2</v>
      </c>
      <c r="H1267" s="8">
        <v>78.297244795526396</v>
      </c>
      <c r="J1267">
        <f t="shared" si="29"/>
        <v>0.34100000000000003</v>
      </c>
    </row>
    <row r="1268" spans="1:10" x14ac:dyDescent="0.3">
      <c r="A1268" s="1">
        <v>1266</v>
      </c>
      <c r="B1268">
        <v>37</v>
      </c>
      <c r="C1268">
        <v>25</v>
      </c>
      <c r="D1268">
        <v>0.28447613029596042</v>
      </c>
      <c r="E1268">
        <v>11</v>
      </c>
      <c r="F1268">
        <v>0.87029713426721333</v>
      </c>
      <c r="G1268">
        <v>1</v>
      </c>
      <c r="H1268" s="8">
        <v>14.6554741091017</v>
      </c>
      <c r="J1268">
        <f t="shared" si="29"/>
        <v>0.20200000000000001</v>
      </c>
    </row>
    <row r="1269" spans="1:10" x14ac:dyDescent="0.3">
      <c r="A1269" s="1">
        <v>1267</v>
      </c>
      <c r="B1269">
        <v>37</v>
      </c>
      <c r="C1269">
        <v>81</v>
      </c>
      <c r="D1269">
        <v>0.25568444775431493</v>
      </c>
      <c r="E1269">
        <v>11</v>
      </c>
      <c r="F1269">
        <v>0.58655278890104556</v>
      </c>
      <c r="G1269">
        <v>1</v>
      </c>
      <c r="H1269" s="8">
        <v>336.11867884956001</v>
      </c>
      <c r="J1269">
        <f t="shared" si="29"/>
        <v>0.53400000000000003</v>
      </c>
    </row>
    <row r="1270" spans="1:10" x14ac:dyDescent="0.3">
      <c r="A1270" s="1">
        <v>1268</v>
      </c>
      <c r="B1270">
        <v>37</v>
      </c>
      <c r="C1270">
        <v>77</v>
      </c>
      <c r="D1270">
        <v>0.26334213421539071</v>
      </c>
      <c r="E1270">
        <v>21</v>
      </c>
      <c r="F1270">
        <v>0.22834902288621831</v>
      </c>
      <c r="G1270">
        <v>2</v>
      </c>
      <c r="H1270" s="8">
        <v>204.22190075649701</v>
      </c>
      <c r="J1270">
        <f t="shared" si="29"/>
        <v>0.435</v>
      </c>
    </row>
    <row r="1271" spans="1:10" x14ac:dyDescent="0.3">
      <c r="A1271" s="1">
        <v>1269</v>
      </c>
      <c r="B1271">
        <v>37</v>
      </c>
      <c r="C1271">
        <v>45</v>
      </c>
      <c r="D1271">
        <v>0.3385603493942424</v>
      </c>
      <c r="E1271">
        <v>24</v>
      </c>
      <c r="F1271">
        <v>6.9739596054534808E-3</v>
      </c>
      <c r="G1271">
        <v>3</v>
      </c>
      <c r="H1271" s="8">
        <v>375.40793889983598</v>
      </c>
      <c r="J1271">
        <f t="shared" si="29"/>
        <v>0.59199999999999997</v>
      </c>
    </row>
    <row r="1272" spans="1:10" x14ac:dyDescent="0.3">
      <c r="A1272" s="1">
        <v>1270</v>
      </c>
      <c r="B1272">
        <v>37</v>
      </c>
      <c r="C1272">
        <v>96</v>
      </c>
      <c r="D1272">
        <v>0.31376561084710042</v>
      </c>
      <c r="E1272">
        <v>21</v>
      </c>
      <c r="F1272">
        <v>0.61043764411554491</v>
      </c>
      <c r="G1272">
        <v>2</v>
      </c>
      <c r="H1272" s="8">
        <v>174.13493171935099</v>
      </c>
      <c r="J1272">
        <f t="shared" si="29"/>
        <v>0.41</v>
      </c>
    </row>
    <row r="1273" spans="1:10" x14ac:dyDescent="0.3">
      <c r="A1273" s="1">
        <v>1271</v>
      </c>
      <c r="B1273">
        <v>37</v>
      </c>
      <c r="C1273">
        <v>74</v>
      </c>
      <c r="D1273">
        <v>0.55790359242619914</v>
      </c>
      <c r="E1273">
        <v>24</v>
      </c>
      <c r="F1273">
        <v>1.0095477371563801E-2</v>
      </c>
      <c r="G1273">
        <v>3</v>
      </c>
      <c r="H1273" s="8">
        <v>861.068655717615</v>
      </c>
      <c r="J1273">
        <f t="shared" si="29"/>
        <v>0.91200000000000003</v>
      </c>
    </row>
    <row r="1274" spans="1:10" x14ac:dyDescent="0.3">
      <c r="A1274" s="1">
        <v>1272</v>
      </c>
      <c r="B1274">
        <v>37</v>
      </c>
      <c r="C1274">
        <v>59</v>
      </c>
      <c r="D1274">
        <v>0.1511670739552764</v>
      </c>
      <c r="E1274">
        <v>11</v>
      </c>
      <c r="F1274">
        <v>0.50590471550153993</v>
      </c>
      <c r="G1274">
        <v>1</v>
      </c>
      <c r="H1274" s="8">
        <v>793.650346660889</v>
      </c>
      <c r="J1274">
        <f t="shared" si="29"/>
        <v>0.88500000000000001</v>
      </c>
    </row>
    <row r="1275" spans="1:10" x14ac:dyDescent="0.3">
      <c r="A1275" s="1">
        <v>1273</v>
      </c>
      <c r="B1275">
        <v>37</v>
      </c>
      <c r="C1275">
        <v>53</v>
      </c>
      <c r="D1275">
        <v>0.15267345298442761</v>
      </c>
      <c r="E1275">
        <v>21</v>
      </c>
      <c r="F1275">
        <v>8.4090023945294329E-2</v>
      </c>
      <c r="G1275">
        <v>2</v>
      </c>
      <c r="H1275" s="8">
        <v>714.67373557081601</v>
      </c>
      <c r="J1275">
        <f t="shared" si="29"/>
        <v>0.84099999999999997</v>
      </c>
    </row>
    <row r="1276" spans="1:10" x14ac:dyDescent="0.3">
      <c r="A1276" s="1">
        <v>1274</v>
      </c>
      <c r="B1276">
        <v>37</v>
      </c>
      <c r="C1276">
        <v>91</v>
      </c>
      <c r="D1276">
        <v>0.17300152681194411</v>
      </c>
      <c r="E1276">
        <v>24</v>
      </c>
      <c r="F1276">
        <v>1.0343273871557019E-2</v>
      </c>
      <c r="G1276">
        <v>3</v>
      </c>
      <c r="H1276" s="8">
        <v>1119.01073295523</v>
      </c>
      <c r="J1276">
        <f t="shared" si="29"/>
        <v>0.96299999999999997</v>
      </c>
    </row>
    <row r="1277" spans="1:10" x14ac:dyDescent="0.3">
      <c r="A1277" s="1">
        <v>1275</v>
      </c>
      <c r="B1277">
        <v>37</v>
      </c>
      <c r="C1277">
        <v>78</v>
      </c>
      <c r="D1277">
        <v>0.1445941277805535</v>
      </c>
      <c r="E1277">
        <v>11</v>
      </c>
      <c r="F1277">
        <v>0.58021366867791746</v>
      </c>
      <c r="G1277">
        <v>1</v>
      </c>
      <c r="H1277" s="8">
        <v>389.17958024411701</v>
      </c>
      <c r="J1277">
        <f t="shared" si="29"/>
        <v>0.61</v>
      </c>
    </row>
    <row r="1278" spans="1:10" x14ac:dyDescent="0.3">
      <c r="A1278" s="1">
        <v>1276</v>
      </c>
      <c r="B1278">
        <v>37</v>
      </c>
      <c r="C1278">
        <v>4</v>
      </c>
      <c r="D1278">
        <v>4.1282308831730737E-2</v>
      </c>
      <c r="E1278">
        <v>9</v>
      </c>
      <c r="F1278">
        <v>0.89770994118909597</v>
      </c>
      <c r="G1278">
        <v>1</v>
      </c>
      <c r="H1278" s="8">
        <v>6.4849622035796504</v>
      </c>
      <c r="J1278">
        <f t="shared" si="29"/>
        <v>0.124</v>
      </c>
    </row>
    <row r="1279" spans="1:10" x14ac:dyDescent="0.3">
      <c r="A1279" s="1">
        <v>1277</v>
      </c>
      <c r="B1279">
        <v>37</v>
      </c>
      <c r="C1279">
        <v>67</v>
      </c>
      <c r="D1279">
        <v>0.58046804344810543</v>
      </c>
      <c r="E1279">
        <v>14</v>
      </c>
      <c r="F1279">
        <v>3.0682023341359509E-2</v>
      </c>
      <c r="G1279">
        <v>10</v>
      </c>
      <c r="H1279" s="8">
        <v>43.054614308278801</v>
      </c>
      <c r="J1279">
        <f t="shared" si="29"/>
        <v>0.29799999999999999</v>
      </c>
    </row>
    <row r="1280" spans="1:10" x14ac:dyDescent="0.3">
      <c r="A1280" s="1">
        <v>1278</v>
      </c>
      <c r="B1280">
        <v>37</v>
      </c>
      <c r="C1280">
        <v>16</v>
      </c>
      <c r="D1280">
        <v>0.3525068598982608</v>
      </c>
      <c r="E1280">
        <v>22</v>
      </c>
      <c r="F1280">
        <v>0.59224829439388793</v>
      </c>
      <c r="G1280">
        <v>2</v>
      </c>
      <c r="H1280" s="8">
        <v>49.2790051279068</v>
      </c>
      <c r="J1280">
        <f t="shared" si="29"/>
        <v>0.30499999999999999</v>
      </c>
    </row>
    <row r="1281" spans="1:10" x14ac:dyDescent="0.3">
      <c r="A1281" s="1">
        <v>1279</v>
      </c>
      <c r="B1281">
        <v>37</v>
      </c>
      <c r="C1281">
        <v>22</v>
      </c>
      <c r="D1281">
        <v>0.22867729751837651</v>
      </c>
      <c r="E1281">
        <v>63</v>
      </c>
      <c r="F1281">
        <v>0.1009788682069008</v>
      </c>
      <c r="G1281">
        <v>6</v>
      </c>
      <c r="H1281" s="8">
        <v>837.29836740860003</v>
      </c>
      <c r="J1281">
        <f t="shared" si="29"/>
        <v>0.90500000000000003</v>
      </c>
    </row>
    <row r="1282" spans="1:10" x14ac:dyDescent="0.3">
      <c r="A1282" s="1">
        <v>1280</v>
      </c>
      <c r="B1282">
        <v>37</v>
      </c>
      <c r="C1282">
        <v>47</v>
      </c>
      <c r="D1282">
        <v>0.1689110317472047</v>
      </c>
      <c r="E1282">
        <v>21</v>
      </c>
      <c r="F1282">
        <v>0.1922388756788132</v>
      </c>
      <c r="G1282">
        <v>2</v>
      </c>
      <c r="H1282" s="8">
        <v>1005.56256345194</v>
      </c>
      <c r="J1282">
        <f t="shared" si="29"/>
        <v>0.94299999999999995</v>
      </c>
    </row>
    <row r="1283" spans="1:10" x14ac:dyDescent="0.3">
      <c r="A1283" s="1">
        <v>1281</v>
      </c>
      <c r="B1283">
        <v>37</v>
      </c>
      <c r="C1283">
        <v>2</v>
      </c>
      <c r="D1283">
        <v>0.18656593404607941</v>
      </c>
      <c r="E1283">
        <v>20</v>
      </c>
      <c r="F1283">
        <v>0.86165890812854262</v>
      </c>
      <c r="G1283">
        <v>2</v>
      </c>
      <c r="H1283" s="8">
        <v>1.36744311382705</v>
      </c>
      <c r="J1283">
        <f t="shared" si="29"/>
        <v>2.3E-2</v>
      </c>
    </row>
    <row r="1284" spans="1:10" x14ac:dyDescent="0.3">
      <c r="A1284" s="1">
        <v>1282</v>
      </c>
      <c r="B1284">
        <v>37</v>
      </c>
      <c r="C1284">
        <v>21</v>
      </c>
      <c r="D1284">
        <v>0.4503320396789865</v>
      </c>
      <c r="E1284">
        <v>30</v>
      </c>
      <c r="F1284">
        <v>0.56221704603016243</v>
      </c>
      <c r="G1284">
        <v>3</v>
      </c>
      <c r="H1284" s="8">
        <v>243.99028686326901</v>
      </c>
      <c r="J1284">
        <f t="shared" si="29"/>
        <v>0.46200000000000002</v>
      </c>
    </row>
    <row r="1285" spans="1:10" x14ac:dyDescent="0.3">
      <c r="A1285" s="1">
        <v>1283</v>
      </c>
      <c r="B1285">
        <v>37</v>
      </c>
      <c r="C1285">
        <v>34</v>
      </c>
      <c r="D1285">
        <v>0.1999072702118401</v>
      </c>
      <c r="E1285">
        <v>27</v>
      </c>
      <c r="F1285">
        <v>4.9893800711409853E-3</v>
      </c>
      <c r="G1285">
        <v>5</v>
      </c>
      <c r="H1285" s="8">
        <v>656.91331677252299</v>
      </c>
      <c r="J1285">
        <f t="shared" si="29"/>
        <v>0.81599999999999995</v>
      </c>
    </row>
    <row r="1286" spans="1:10" x14ac:dyDescent="0.3">
      <c r="A1286" s="1">
        <v>1284</v>
      </c>
      <c r="B1286">
        <v>37</v>
      </c>
      <c r="C1286">
        <v>65</v>
      </c>
      <c r="D1286">
        <v>0.34160296906457333</v>
      </c>
      <c r="E1286">
        <v>17</v>
      </c>
      <c r="F1286">
        <v>3.8219251078213327E-2</v>
      </c>
      <c r="G1286">
        <v>2</v>
      </c>
      <c r="H1286" s="8">
        <v>480.01043748461097</v>
      </c>
      <c r="J1286">
        <f t="shared" si="29"/>
        <v>0.70099999999999996</v>
      </c>
    </row>
    <row r="1287" spans="1:10" x14ac:dyDescent="0.3">
      <c r="A1287" s="1">
        <v>1285</v>
      </c>
      <c r="B1287">
        <v>37</v>
      </c>
      <c r="C1287">
        <v>10</v>
      </c>
      <c r="D1287">
        <v>0.2198387851447656</v>
      </c>
      <c r="E1287">
        <v>52</v>
      </c>
      <c r="F1287">
        <v>0.38082095411241002</v>
      </c>
      <c r="G1287">
        <v>5</v>
      </c>
      <c r="H1287" s="8">
        <v>143.63668643675601</v>
      </c>
      <c r="J1287">
        <f t="shared" si="29"/>
        <v>0.39100000000000001</v>
      </c>
    </row>
    <row r="1288" spans="1:10" x14ac:dyDescent="0.3">
      <c r="A1288" s="1">
        <v>1286</v>
      </c>
      <c r="B1288">
        <v>37</v>
      </c>
      <c r="C1288">
        <v>84</v>
      </c>
      <c r="D1288">
        <v>0.36592294291550059</v>
      </c>
      <c r="E1288">
        <v>21</v>
      </c>
      <c r="F1288">
        <v>0.40399920598981098</v>
      </c>
      <c r="G1288">
        <v>2</v>
      </c>
      <c r="H1288" s="8">
        <v>50.445224833886002</v>
      </c>
      <c r="J1288">
        <f t="shared" si="29"/>
        <v>0.307</v>
      </c>
    </row>
    <row r="1289" spans="1:10" x14ac:dyDescent="0.3">
      <c r="A1289" s="1">
        <v>1287</v>
      </c>
      <c r="B1289">
        <v>37</v>
      </c>
      <c r="C1289">
        <v>1</v>
      </c>
      <c r="D1289">
        <v>0.31860987492207532</v>
      </c>
      <c r="E1289">
        <v>10</v>
      </c>
      <c r="F1289">
        <v>0.92831978677438709</v>
      </c>
      <c r="G1289">
        <v>1</v>
      </c>
      <c r="H1289" s="8">
        <v>53.790318660522999</v>
      </c>
      <c r="J1289">
        <f t="shared" si="29"/>
        <v>0.312</v>
      </c>
    </row>
    <row r="1290" spans="1:10" x14ac:dyDescent="0.3">
      <c r="A1290" s="1">
        <v>1288</v>
      </c>
      <c r="B1290">
        <v>37</v>
      </c>
      <c r="C1290">
        <v>97</v>
      </c>
      <c r="D1290">
        <v>0.27526689165142693</v>
      </c>
      <c r="E1290">
        <v>39</v>
      </c>
      <c r="F1290">
        <v>1.8098672825397879E-3</v>
      </c>
      <c r="G1290">
        <v>13</v>
      </c>
      <c r="H1290" s="8">
        <v>490.45628756026298</v>
      </c>
      <c r="J1290">
        <f t="shared" si="29"/>
        <v>0.71199999999999997</v>
      </c>
    </row>
    <row r="1291" spans="1:10" x14ac:dyDescent="0.3">
      <c r="A1291" s="1">
        <v>1289</v>
      </c>
      <c r="B1291">
        <v>37</v>
      </c>
      <c r="C1291">
        <v>98</v>
      </c>
      <c r="D1291">
        <v>0.40699373491409568</v>
      </c>
      <c r="E1291">
        <v>68</v>
      </c>
      <c r="F1291">
        <v>3.6900926191752452E-3</v>
      </c>
      <c r="G1291">
        <v>8</v>
      </c>
      <c r="H1291" s="8">
        <v>240.27736223561701</v>
      </c>
      <c r="J1291">
        <f t="shared" si="29"/>
        <v>0.45900000000000002</v>
      </c>
    </row>
    <row r="1292" spans="1:10" x14ac:dyDescent="0.3">
      <c r="A1292" s="1">
        <v>1290</v>
      </c>
      <c r="B1292">
        <v>37</v>
      </c>
      <c r="C1292">
        <v>32</v>
      </c>
      <c r="D1292">
        <v>8.0724741734176514E-2</v>
      </c>
      <c r="E1292">
        <v>10</v>
      </c>
      <c r="F1292">
        <v>0.62811553278390964</v>
      </c>
      <c r="G1292">
        <v>1</v>
      </c>
      <c r="H1292" s="8">
        <v>347.64194142699102</v>
      </c>
      <c r="J1292">
        <f t="shared" si="29"/>
        <v>0.54800000000000004</v>
      </c>
    </row>
    <row r="1293" spans="1:10" x14ac:dyDescent="0.3">
      <c r="A1293" s="1">
        <v>1291</v>
      </c>
      <c r="B1293">
        <v>37</v>
      </c>
      <c r="C1293">
        <v>46</v>
      </c>
      <c r="D1293">
        <v>0.24578266373820179</v>
      </c>
      <c r="E1293">
        <v>11</v>
      </c>
      <c r="F1293">
        <v>0.5902594274349221</v>
      </c>
      <c r="G1293">
        <v>1</v>
      </c>
      <c r="H1293" s="8">
        <v>2.1023628805572798</v>
      </c>
      <c r="J1293">
        <f t="shared" si="29"/>
        <v>4.8000000000000001E-2</v>
      </c>
    </row>
    <row r="1294" spans="1:10" x14ac:dyDescent="0.3">
      <c r="A1294" s="1">
        <v>1292</v>
      </c>
      <c r="B1294">
        <v>37</v>
      </c>
      <c r="C1294">
        <v>33</v>
      </c>
      <c r="D1294">
        <v>0.2620262630119774</v>
      </c>
      <c r="E1294">
        <v>17</v>
      </c>
      <c r="F1294">
        <v>0.43537876130049669</v>
      </c>
      <c r="G1294">
        <v>2</v>
      </c>
      <c r="H1294" s="8">
        <v>295.88418315386701</v>
      </c>
      <c r="J1294">
        <f t="shared" si="29"/>
        <v>0.503</v>
      </c>
    </row>
    <row r="1295" spans="1:10" x14ac:dyDescent="0.3">
      <c r="A1295" s="1">
        <v>1293</v>
      </c>
      <c r="B1295">
        <v>37</v>
      </c>
      <c r="C1295">
        <v>43</v>
      </c>
      <c r="D1295">
        <v>8.3269379190205897E-2</v>
      </c>
      <c r="E1295">
        <v>21</v>
      </c>
      <c r="F1295">
        <v>0.14098574523719151</v>
      </c>
      <c r="G1295">
        <v>2</v>
      </c>
      <c r="H1295" s="8">
        <v>3.4300937622178602</v>
      </c>
      <c r="J1295">
        <f t="shared" si="29"/>
        <v>7.8E-2</v>
      </c>
    </row>
    <row r="1296" spans="1:10" x14ac:dyDescent="0.3">
      <c r="A1296" s="1">
        <v>1294</v>
      </c>
      <c r="B1296">
        <v>37</v>
      </c>
      <c r="C1296">
        <v>24</v>
      </c>
      <c r="D1296">
        <v>0.35664345453081869</v>
      </c>
      <c r="E1296">
        <v>11</v>
      </c>
      <c r="F1296">
        <v>0.8666651492309152</v>
      </c>
      <c r="G1296">
        <v>1</v>
      </c>
      <c r="H1296" s="8">
        <v>11.8075748071654</v>
      </c>
      <c r="J1296">
        <f t="shared" si="29"/>
        <v>0.183</v>
      </c>
    </row>
    <row r="1297" spans="1:10" x14ac:dyDescent="0.3">
      <c r="A1297" s="1">
        <v>1295</v>
      </c>
      <c r="B1297">
        <v>37</v>
      </c>
      <c r="C1297">
        <v>90</v>
      </c>
      <c r="D1297">
        <v>0.16202718072411351</v>
      </c>
      <c r="E1297">
        <v>9</v>
      </c>
      <c r="F1297">
        <v>0.64921037990425823</v>
      </c>
      <c r="G1297">
        <v>1</v>
      </c>
      <c r="H1297" s="8">
        <v>1.1969371032906599</v>
      </c>
      <c r="J1297">
        <f t="shared" si="29"/>
        <v>1.7000000000000001E-2</v>
      </c>
    </row>
    <row r="1298" spans="1:10" x14ac:dyDescent="0.3">
      <c r="A1298" s="1">
        <v>1296</v>
      </c>
      <c r="B1298">
        <v>37</v>
      </c>
      <c r="C1298">
        <v>40</v>
      </c>
      <c r="D1298">
        <v>0.13197749656772961</v>
      </c>
      <c r="E1298">
        <v>19</v>
      </c>
      <c r="F1298">
        <v>1.2940061503080519E-2</v>
      </c>
      <c r="G1298">
        <v>3</v>
      </c>
      <c r="H1298" s="8">
        <v>50.565726218313998</v>
      </c>
      <c r="J1298">
        <f t="shared" si="29"/>
        <v>0.307</v>
      </c>
    </row>
    <row r="1299" spans="1:10" x14ac:dyDescent="0.3">
      <c r="A1299" s="1">
        <v>1297</v>
      </c>
      <c r="B1299">
        <v>37</v>
      </c>
      <c r="C1299">
        <v>6</v>
      </c>
      <c r="D1299">
        <v>0.31542691068293449</v>
      </c>
      <c r="E1299">
        <v>40</v>
      </c>
      <c r="F1299">
        <v>0.7078898835106936</v>
      </c>
      <c r="G1299">
        <v>4</v>
      </c>
      <c r="H1299" s="8">
        <v>61.0035059338921</v>
      </c>
      <c r="J1299">
        <f t="shared" si="29"/>
        <v>0.32300000000000001</v>
      </c>
    </row>
    <row r="1300" spans="1:10" x14ac:dyDescent="0.3">
      <c r="A1300" s="1">
        <v>1298</v>
      </c>
      <c r="B1300">
        <v>37</v>
      </c>
      <c r="C1300">
        <v>30</v>
      </c>
      <c r="D1300">
        <v>0.22123028651569979</v>
      </c>
      <c r="E1300">
        <v>29</v>
      </c>
      <c r="F1300">
        <v>4.6278207872982114E-3</v>
      </c>
      <c r="G1300">
        <v>15</v>
      </c>
      <c r="H1300" s="8">
        <v>562.83879170802197</v>
      </c>
      <c r="J1300">
        <f t="shared" si="29"/>
        <v>0.76400000000000001</v>
      </c>
    </row>
    <row r="1301" spans="1:10" x14ac:dyDescent="0.3">
      <c r="A1301" s="1">
        <v>1299</v>
      </c>
      <c r="B1301">
        <v>37</v>
      </c>
      <c r="C1301">
        <v>28</v>
      </c>
      <c r="D1301">
        <v>0.28828916854259728</v>
      </c>
      <c r="E1301">
        <v>21</v>
      </c>
      <c r="F1301">
        <v>0.40790328435219531</v>
      </c>
      <c r="G1301">
        <v>2</v>
      </c>
      <c r="H1301" s="8">
        <v>1285.0369253091301</v>
      </c>
      <c r="J1301">
        <f t="shared" si="29"/>
        <v>0.98199999999999998</v>
      </c>
    </row>
    <row r="1302" spans="1:10" x14ac:dyDescent="0.3">
      <c r="A1302" s="1">
        <v>1300</v>
      </c>
      <c r="B1302">
        <v>36</v>
      </c>
      <c r="C1302">
        <v>45</v>
      </c>
      <c r="D1302">
        <v>0.3385603493942424</v>
      </c>
      <c r="E1302">
        <v>12</v>
      </c>
      <c r="F1302">
        <v>0.28924949606877209</v>
      </c>
      <c r="G1302">
        <v>1</v>
      </c>
      <c r="H1302" s="8">
        <v>1134.46279960061</v>
      </c>
      <c r="J1302">
        <f t="shared" si="29"/>
        <v>0.96499999999999997</v>
      </c>
    </row>
    <row r="1303" spans="1:10" x14ac:dyDescent="0.3">
      <c r="A1303" s="1">
        <v>1301</v>
      </c>
      <c r="B1303">
        <v>36</v>
      </c>
      <c r="C1303">
        <v>71</v>
      </c>
      <c r="D1303">
        <v>9.0057111603596335E-2</v>
      </c>
      <c r="E1303">
        <v>24</v>
      </c>
      <c r="F1303">
        <v>1.9123810319377162E-2</v>
      </c>
      <c r="G1303">
        <v>6</v>
      </c>
      <c r="H1303" s="8">
        <v>340.57558909793897</v>
      </c>
      <c r="J1303">
        <f t="shared" si="29"/>
        <v>0.54</v>
      </c>
    </row>
    <row r="1304" spans="1:10" x14ac:dyDescent="0.3">
      <c r="A1304" s="1">
        <v>1302</v>
      </c>
      <c r="B1304">
        <v>36</v>
      </c>
      <c r="C1304">
        <v>76</v>
      </c>
      <c r="D1304">
        <v>0.1047081213450739</v>
      </c>
      <c r="E1304">
        <v>23</v>
      </c>
      <c r="F1304">
        <v>0.20207489888816829</v>
      </c>
      <c r="G1304">
        <v>2</v>
      </c>
      <c r="H1304" s="8">
        <v>232.240848515697</v>
      </c>
      <c r="J1304">
        <f t="shared" si="29"/>
        <v>0.45300000000000001</v>
      </c>
    </row>
    <row r="1305" spans="1:10" x14ac:dyDescent="0.3">
      <c r="A1305" s="1">
        <v>1303</v>
      </c>
      <c r="B1305">
        <v>36</v>
      </c>
      <c r="C1305">
        <v>73</v>
      </c>
      <c r="D1305">
        <v>0.29301814309887952</v>
      </c>
      <c r="E1305">
        <v>40</v>
      </c>
      <c r="F1305">
        <v>1.2395454723296039E-3</v>
      </c>
      <c r="G1305">
        <v>7</v>
      </c>
      <c r="H1305" s="8">
        <v>642.57968618666496</v>
      </c>
      <c r="J1305">
        <f t="shared" si="29"/>
        <v>0.81</v>
      </c>
    </row>
    <row r="1306" spans="1:10" x14ac:dyDescent="0.3">
      <c r="A1306" s="1">
        <v>1304</v>
      </c>
      <c r="B1306">
        <v>36</v>
      </c>
      <c r="C1306">
        <v>67</v>
      </c>
      <c r="D1306">
        <v>0.58046804344810543</v>
      </c>
      <c r="E1306">
        <v>23</v>
      </c>
      <c r="F1306">
        <v>8.2136255468385599E-2</v>
      </c>
      <c r="G1306">
        <v>2</v>
      </c>
      <c r="H1306" s="8">
        <v>348.77310070688799</v>
      </c>
      <c r="J1306">
        <f t="shared" si="29"/>
        <v>0.54900000000000004</v>
      </c>
    </row>
    <row r="1307" spans="1:10" x14ac:dyDescent="0.3">
      <c r="A1307" s="1">
        <v>1305</v>
      </c>
      <c r="B1307">
        <v>36</v>
      </c>
      <c r="C1307">
        <v>56</v>
      </c>
      <c r="D1307">
        <v>0.25498124446919401</v>
      </c>
      <c r="E1307">
        <v>24</v>
      </c>
      <c r="F1307">
        <v>6.1800513524823616E-3</v>
      </c>
      <c r="G1307">
        <v>4</v>
      </c>
      <c r="H1307" s="8">
        <v>0.98598057156030905</v>
      </c>
      <c r="J1307">
        <f t="shared" si="29"/>
        <v>8.9999999999999993E-3</v>
      </c>
    </row>
    <row r="1308" spans="1:10" x14ac:dyDescent="0.3">
      <c r="A1308" s="1">
        <v>1306</v>
      </c>
      <c r="B1308">
        <v>36</v>
      </c>
      <c r="C1308">
        <v>6</v>
      </c>
      <c r="D1308">
        <v>0.31542691068293449</v>
      </c>
      <c r="E1308">
        <v>17</v>
      </c>
      <c r="F1308">
        <v>1.0650084912753181E-3</v>
      </c>
      <c r="G1308">
        <v>3</v>
      </c>
      <c r="H1308" s="8">
        <v>1028.3659631043199</v>
      </c>
      <c r="J1308">
        <f t="shared" si="29"/>
        <v>0.94699999999999995</v>
      </c>
    </row>
    <row r="1309" spans="1:10" x14ac:dyDescent="0.3">
      <c r="A1309" s="1">
        <v>1307</v>
      </c>
      <c r="B1309">
        <v>36</v>
      </c>
      <c r="C1309">
        <v>92</v>
      </c>
      <c r="D1309">
        <v>0.24391735904992359</v>
      </c>
      <c r="E1309">
        <v>12</v>
      </c>
      <c r="F1309">
        <v>0.39146468920471278</v>
      </c>
      <c r="G1309">
        <v>1</v>
      </c>
      <c r="H1309" s="8">
        <v>389.72981321929399</v>
      </c>
      <c r="J1309">
        <f t="shared" si="29"/>
        <v>0.61099999999999999</v>
      </c>
    </row>
    <row r="1310" spans="1:10" x14ac:dyDescent="0.3">
      <c r="A1310" s="1">
        <v>1308</v>
      </c>
      <c r="B1310">
        <v>36</v>
      </c>
      <c r="C1310">
        <v>42</v>
      </c>
      <c r="D1310">
        <v>0.45792304683527219</v>
      </c>
      <c r="E1310">
        <v>16</v>
      </c>
      <c r="F1310">
        <v>7.6172501057163652E-3</v>
      </c>
      <c r="G1310">
        <v>2</v>
      </c>
      <c r="H1310" s="8">
        <v>541.89286096197202</v>
      </c>
      <c r="J1310">
        <f t="shared" si="29"/>
        <v>0.747</v>
      </c>
    </row>
    <row r="1311" spans="1:10" x14ac:dyDescent="0.3">
      <c r="A1311" s="1">
        <v>1309</v>
      </c>
      <c r="B1311">
        <v>36</v>
      </c>
      <c r="C1311">
        <v>95</v>
      </c>
      <c r="D1311">
        <v>0.18008311618863601</v>
      </c>
      <c r="E1311">
        <v>23</v>
      </c>
      <c r="F1311">
        <v>5.4301103878311996E-3</v>
      </c>
      <c r="G1311">
        <v>8</v>
      </c>
      <c r="H1311" s="8">
        <v>1273.9565714120099</v>
      </c>
      <c r="J1311">
        <f t="shared" si="29"/>
        <v>0.98199999999999998</v>
      </c>
    </row>
    <row r="1312" spans="1:10" x14ac:dyDescent="0.3">
      <c r="A1312" s="1">
        <v>1310</v>
      </c>
      <c r="B1312">
        <v>36</v>
      </c>
      <c r="C1312">
        <v>66</v>
      </c>
      <c r="D1312">
        <v>0.43325394091536967</v>
      </c>
      <c r="E1312">
        <v>23</v>
      </c>
      <c r="F1312">
        <v>0.2083923102735962</v>
      </c>
      <c r="G1312">
        <v>2</v>
      </c>
      <c r="H1312" s="8">
        <v>625.46353493109996</v>
      </c>
      <c r="J1312">
        <f t="shared" si="29"/>
        <v>0.8</v>
      </c>
    </row>
    <row r="1313" spans="1:10" x14ac:dyDescent="0.3">
      <c r="A1313" s="1">
        <v>1311</v>
      </c>
      <c r="B1313">
        <v>36</v>
      </c>
      <c r="C1313">
        <v>19</v>
      </c>
      <c r="D1313">
        <v>0.23802317421661809</v>
      </c>
      <c r="E1313">
        <v>28</v>
      </c>
      <c r="F1313">
        <v>4.3880870855694497E-3</v>
      </c>
      <c r="G1313">
        <v>3</v>
      </c>
      <c r="H1313" s="8">
        <v>308.31698339937498</v>
      </c>
      <c r="J1313">
        <f t="shared" si="29"/>
        <v>0.51300000000000001</v>
      </c>
    </row>
    <row r="1314" spans="1:10" x14ac:dyDescent="0.3">
      <c r="A1314" s="1">
        <v>1312</v>
      </c>
      <c r="B1314">
        <v>36</v>
      </c>
      <c r="C1314">
        <v>97</v>
      </c>
      <c r="D1314">
        <v>0.27526689165142693</v>
      </c>
      <c r="E1314">
        <v>19</v>
      </c>
      <c r="F1314">
        <v>7.3433588650296264E-3</v>
      </c>
      <c r="G1314">
        <v>2</v>
      </c>
      <c r="H1314" s="8">
        <v>17.4269287661376</v>
      </c>
      <c r="J1314">
        <f t="shared" si="29"/>
        <v>0.219</v>
      </c>
    </row>
    <row r="1315" spans="1:10" x14ac:dyDescent="0.3">
      <c r="A1315" s="1">
        <v>1313</v>
      </c>
      <c r="B1315">
        <v>36</v>
      </c>
      <c r="C1315">
        <v>34</v>
      </c>
      <c r="D1315">
        <v>0.1999072702118401</v>
      </c>
      <c r="E1315">
        <v>12</v>
      </c>
      <c r="F1315">
        <v>0.38854355025486842</v>
      </c>
      <c r="G1315">
        <v>1</v>
      </c>
      <c r="H1315" s="8">
        <v>1045.25365892901</v>
      </c>
      <c r="J1315">
        <f t="shared" si="29"/>
        <v>0.94899999999999995</v>
      </c>
    </row>
    <row r="1316" spans="1:10" x14ac:dyDescent="0.3">
      <c r="A1316" s="1">
        <v>1314</v>
      </c>
      <c r="B1316">
        <v>36</v>
      </c>
      <c r="C1316">
        <v>27</v>
      </c>
      <c r="D1316">
        <v>0.20020939709082539</v>
      </c>
      <c r="E1316">
        <v>20</v>
      </c>
      <c r="F1316">
        <v>3.1340104869687219E-3</v>
      </c>
      <c r="G1316">
        <v>2</v>
      </c>
      <c r="H1316" s="8">
        <v>458.57849947161702</v>
      </c>
      <c r="J1316">
        <f t="shared" si="29"/>
        <v>0.68200000000000005</v>
      </c>
    </row>
    <row r="1317" spans="1:10" x14ac:dyDescent="0.3">
      <c r="A1317" s="1">
        <v>1315</v>
      </c>
      <c r="B1317">
        <v>36</v>
      </c>
      <c r="C1317">
        <v>41</v>
      </c>
      <c r="D1317">
        <v>0.11820876042135819</v>
      </c>
      <c r="E1317">
        <v>15</v>
      </c>
      <c r="F1317">
        <v>8.5953534867857437E-3</v>
      </c>
      <c r="G1317">
        <v>4</v>
      </c>
      <c r="H1317" s="8">
        <v>177.529815194854</v>
      </c>
      <c r="J1317">
        <f t="shared" si="29"/>
        <v>0.41299999999999998</v>
      </c>
    </row>
    <row r="1318" spans="1:10" x14ac:dyDescent="0.3">
      <c r="A1318" s="1">
        <v>1316</v>
      </c>
      <c r="B1318">
        <v>36</v>
      </c>
      <c r="C1318">
        <v>7</v>
      </c>
      <c r="D1318">
        <v>0.1757450686514973</v>
      </c>
      <c r="E1318">
        <v>81</v>
      </c>
      <c r="F1318">
        <v>4.0756495939351951E-4</v>
      </c>
      <c r="G1318">
        <v>18</v>
      </c>
      <c r="H1318" s="8">
        <v>712.15077668624895</v>
      </c>
      <c r="J1318">
        <f t="shared" ref="J1318:J1381" si="30">_xlfn.PERCENTRANK.EXC($H$2:$H$4601,H1318)</f>
        <v>0.84</v>
      </c>
    </row>
    <row r="1319" spans="1:10" x14ac:dyDescent="0.3">
      <c r="A1319" s="1">
        <v>1317</v>
      </c>
      <c r="B1319">
        <v>36</v>
      </c>
      <c r="C1319">
        <v>51</v>
      </c>
      <c r="D1319">
        <v>0.2236847634824001</v>
      </c>
      <c r="E1319">
        <v>12</v>
      </c>
      <c r="F1319">
        <v>0.44142172055685791</v>
      </c>
      <c r="G1319">
        <v>1</v>
      </c>
      <c r="H1319" s="8">
        <v>39.3079576697967</v>
      </c>
      <c r="J1319">
        <f t="shared" si="30"/>
        <v>0.29199999999999998</v>
      </c>
    </row>
    <row r="1320" spans="1:10" x14ac:dyDescent="0.3">
      <c r="A1320" s="1">
        <v>1318</v>
      </c>
      <c r="B1320">
        <v>36</v>
      </c>
      <c r="C1320">
        <v>18</v>
      </c>
      <c r="D1320">
        <v>0.35968328294054941</v>
      </c>
      <c r="E1320">
        <v>23</v>
      </c>
      <c r="F1320">
        <v>2.4799882850849969E-2</v>
      </c>
      <c r="G1320">
        <v>2</v>
      </c>
      <c r="H1320" s="8">
        <v>305.22893610177101</v>
      </c>
      <c r="J1320">
        <f t="shared" si="30"/>
        <v>0.51</v>
      </c>
    </row>
    <row r="1321" spans="1:10" x14ac:dyDescent="0.3">
      <c r="A1321" s="1">
        <v>1319</v>
      </c>
      <c r="B1321">
        <v>36</v>
      </c>
      <c r="C1321">
        <v>35</v>
      </c>
      <c r="D1321">
        <v>0.13095275272303691</v>
      </c>
      <c r="E1321">
        <v>23</v>
      </c>
      <c r="F1321">
        <v>5.3131618860641841E-3</v>
      </c>
      <c r="G1321">
        <v>2</v>
      </c>
      <c r="H1321" s="8">
        <v>472.15196493674199</v>
      </c>
      <c r="J1321">
        <f t="shared" si="30"/>
        <v>0.69499999999999995</v>
      </c>
    </row>
    <row r="1322" spans="1:10" x14ac:dyDescent="0.3">
      <c r="A1322" s="1">
        <v>1320</v>
      </c>
      <c r="B1322">
        <v>36</v>
      </c>
      <c r="C1322">
        <v>57</v>
      </c>
      <c r="D1322">
        <v>0.25005728568984009</v>
      </c>
      <c r="E1322">
        <v>24</v>
      </c>
      <c r="F1322">
        <v>1.7481661224929421E-4</v>
      </c>
      <c r="G1322">
        <v>3</v>
      </c>
      <c r="H1322" s="8">
        <v>1049.6103913137799</v>
      </c>
      <c r="J1322">
        <f t="shared" si="30"/>
        <v>0.95</v>
      </c>
    </row>
    <row r="1323" spans="1:10" x14ac:dyDescent="0.3">
      <c r="A1323" s="1">
        <v>1321</v>
      </c>
      <c r="B1323">
        <v>36</v>
      </c>
      <c r="C1323">
        <v>28</v>
      </c>
      <c r="D1323">
        <v>0.28828916854259728</v>
      </c>
      <c r="E1323">
        <v>23</v>
      </c>
      <c r="F1323">
        <v>1.9773083160530381E-5</v>
      </c>
      <c r="G1323">
        <v>8</v>
      </c>
      <c r="H1323" s="8">
        <v>512.07116258869496</v>
      </c>
      <c r="J1323">
        <f t="shared" si="30"/>
        <v>0.72799999999999998</v>
      </c>
    </row>
    <row r="1324" spans="1:10" x14ac:dyDescent="0.3">
      <c r="A1324" s="1">
        <v>1322</v>
      </c>
      <c r="B1324">
        <v>36</v>
      </c>
      <c r="C1324">
        <v>21</v>
      </c>
      <c r="D1324">
        <v>0.4503320396789865</v>
      </c>
      <c r="E1324">
        <v>22</v>
      </c>
      <c r="F1324">
        <v>5.3806135016153805E-4</v>
      </c>
      <c r="G1324">
        <v>2</v>
      </c>
      <c r="H1324" s="8">
        <v>748.45184925154297</v>
      </c>
      <c r="J1324">
        <f t="shared" si="30"/>
        <v>0.85799999999999998</v>
      </c>
    </row>
    <row r="1325" spans="1:10" x14ac:dyDescent="0.3">
      <c r="A1325" s="1">
        <v>1323</v>
      </c>
      <c r="B1325">
        <v>36</v>
      </c>
      <c r="C1325">
        <v>43</v>
      </c>
      <c r="D1325">
        <v>8.3269379190205897E-2</v>
      </c>
      <c r="E1325">
        <v>16</v>
      </c>
      <c r="F1325">
        <v>3.0691799665550218E-3</v>
      </c>
      <c r="G1325">
        <v>3</v>
      </c>
      <c r="H1325" s="8">
        <v>5.2298100307234003</v>
      </c>
      <c r="J1325">
        <f t="shared" si="30"/>
        <v>0.109</v>
      </c>
    </row>
    <row r="1326" spans="1:10" x14ac:dyDescent="0.3">
      <c r="A1326" s="1">
        <v>1324</v>
      </c>
      <c r="B1326">
        <v>36</v>
      </c>
      <c r="C1326">
        <v>24</v>
      </c>
      <c r="D1326">
        <v>0.35664345453081869</v>
      </c>
      <c r="E1326">
        <v>26</v>
      </c>
      <c r="F1326">
        <v>4.6006996431357649E-4</v>
      </c>
      <c r="G1326">
        <v>3</v>
      </c>
      <c r="H1326" s="8">
        <v>351.66511102995599</v>
      </c>
      <c r="J1326">
        <f t="shared" si="30"/>
        <v>0.55300000000000005</v>
      </c>
    </row>
    <row r="1327" spans="1:10" x14ac:dyDescent="0.3">
      <c r="A1327" s="1">
        <v>1325</v>
      </c>
      <c r="B1327">
        <v>36</v>
      </c>
      <c r="C1327">
        <v>85</v>
      </c>
      <c r="D1327">
        <v>0.16946559344125059</v>
      </c>
      <c r="E1327">
        <v>43</v>
      </c>
      <c r="F1327">
        <v>7.1887224996168217E-4</v>
      </c>
      <c r="G1327">
        <v>7</v>
      </c>
      <c r="H1327" s="8">
        <v>369.80685525876902</v>
      </c>
      <c r="J1327">
        <f t="shared" si="30"/>
        <v>0.58199999999999996</v>
      </c>
    </row>
    <row r="1328" spans="1:10" x14ac:dyDescent="0.3">
      <c r="A1328" s="1">
        <v>1326</v>
      </c>
      <c r="B1328">
        <v>36</v>
      </c>
      <c r="C1328">
        <v>16</v>
      </c>
      <c r="D1328">
        <v>0.3525068598982608</v>
      </c>
      <c r="E1328">
        <v>36</v>
      </c>
      <c r="F1328">
        <v>5.2517453738320976E-4</v>
      </c>
      <c r="G1328">
        <v>4</v>
      </c>
      <c r="H1328" s="8">
        <v>1078.65118778176</v>
      </c>
      <c r="J1328">
        <f t="shared" si="30"/>
        <v>0.95599999999999996</v>
      </c>
    </row>
    <row r="1329" spans="1:10" x14ac:dyDescent="0.3">
      <c r="A1329" s="1">
        <v>1327</v>
      </c>
      <c r="B1329">
        <v>36</v>
      </c>
      <c r="C1329">
        <v>99</v>
      </c>
      <c r="D1329">
        <v>0.21451887829456129</v>
      </c>
      <c r="E1329">
        <v>12</v>
      </c>
      <c r="F1329">
        <v>0.22608057218077429</v>
      </c>
      <c r="G1329">
        <v>1</v>
      </c>
      <c r="H1329" s="8">
        <v>548.95121785918604</v>
      </c>
      <c r="J1329">
        <f t="shared" si="30"/>
        <v>0.752</v>
      </c>
    </row>
    <row r="1330" spans="1:10" x14ac:dyDescent="0.3">
      <c r="A1330" s="1">
        <v>1328</v>
      </c>
      <c r="B1330">
        <v>36</v>
      </c>
      <c r="C1330">
        <v>55</v>
      </c>
      <c r="D1330">
        <v>9.2631436762756189E-2</v>
      </c>
      <c r="E1330">
        <v>12</v>
      </c>
      <c r="F1330">
        <v>0.48202663689534342</v>
      </c>
      <c r="G1330">
        <v>1</v>
      </c>
      <c r="H1330" s="8">
        <v>1.1895995752256201</v>
      </c>
      <c r="J1330">
        <f t="shared" si="30"/>
        <v>1.6E-2</v>
      </c>
    </row>
    <row r="1331" spans="1:10" x14ac:dyDescent="0.3">
      <c r="A1331" s="1">
        <v>1329</v>
      </c>
      <c r="B1331">
        <v>36</v>
      </c>
      <c r="C1331">
        <v>50</v>
      </c>
      <c r="D1331">
        <v>0.23055965545271889</v>
      </c>
      <c r="E1331">
        <v>12</v>
      </c>
      <c r="F1331">
        <v>0.45113036530240369</v>
      </c>
      <c r="G1331">
        <v>1</v>
      </c>
      <c r="H1331" s="8">
        <v>7.1810663523215403</v>
      </c>
      <c r="J1331">
        <f t="shared" si="30"/>
        <v>0.13300000000000001</v>
      </c>
    </row>
    <row r="1332" spans="1:10" x14ac:dyDescent="0.3">
      <c r="A1332" s="1">
        <v>1330</v>
      </c>
      <c r="B1332">
        <v>36</v>
      </c>
      <c r="C1332">
        <v>87</v>
      </c>
      <c r="D1332">
        <v>0.21354903550423179</v>
      </c>
      <c r="E1332">
        <v>77</v>
      </c>
      <c r="F1332">
        <v>3.3700950575744562E-4</v>
      </c>
      <c r="G1332">
        <v>22</v>
      </c>
      <c r="H1332" s="8">
        <v>473.794333505184</v>
      </c>
      <c r="J1332">
        <f t="shared" si="30"/>
        <v>0.69699999999999995</v>
      </c>
    </row>
    <row r="1333" spans="1:10" x14ac:dyDescent="0.3">
      <c r="A1333" s="1">
        <v>1331</v>
      </c>
      <c r="B1333">
        <v>36</v>
      </c>
      <c r="C1333">
        <v>30</v>
      </c>
      <c r="D1333">
        <v>0.22123028651569979</v>
      </c>
      <c r="E1333">
        <v>24</v>
      </c>
      <c r="F1333">
        <v>2.1399786083763071E-3</v>
      </c>
      <c r="G1333">
        <v>10</v>
      </c>
      <c r="H1333" s="8">
        <v>542.38274742170302</v>
      </c>
      <c r="J1333">
        <f t="shared" si="30"/>
        <v>0.748</v>
      </c>
    </row>
    <row r="1334" spans="1:10" x14ac:dyDescent="0.3">
      <c r="A1334" s="1">
        <v>1332</v>
      </c>
      <c r="B1334">
        <v>36</v>
      </c>
      <c r="C1334">
        <v>54</v>
      </c>
      <c r="D1334">
        <v>0.1104822685692675</v>
      </c>
      <c r="E1334">
        <v>23</v>
      </c>
      <c r="F1334">
        <v>3.521158776955829E-3</v>
      </c>
      <c r="G1334">
        <v>4</v>
      </c>
      <c r="H1334" s="8">
        <v>389.899388138017</v>
      </c>
      <c r="J1334">
        <f t="shared" si="30"/>
        <v>0.61199999999999999</v>
      </c>
    </row>
    <row r="1335" spans="1:10" x14ac:dyDescent="0.3">
      <c r="A1335" s="1">
        <v>1333</v>
      </c>
      <c r="B1335">
        <v>36</v>
      </c>
      <c r="C1335">
        <v>25</v>
      </c>
      <c r="D1335">
        <v>0.28447613029596042</v>
      </c>
      <c r="E1335">
        <v>12</v>
      </c>
      <c r="F1335">
        <v>0.34531559480331159</v>
      </c>
      <c r="G1335">
        <v>1</v>
      </c>
      <c r="H1335" s="8">
        <v>33.7471672478597</v>
      </c>
      <c r="J1335">
        <f t="shared" si="30"/>
        <v>0.27800000000000002</v>
      </c>
    </row>
    <row r="1336" spans="1:10" x14ac:dyDescent="0.3">
      <c r="A1336" s="1">
        <v>1334</v>
      </c>
      <c r="B1336">
        <v>36</v>
      </c>
      <c r="C1336">
        <v>72</v>
      </c>
      <c r="D1336">
        <v>7.0888785588150649E-2</v>
      </c>
      <c r="E1336">
        <v>12</v>
      </c>
      <c r="F1336">
        <v>0.55445122655988588</v>
      </c>
      <c r="G1336">
        <v>1</v>
      </c>
      <c r="H1336" s="8">
        <v>2.4705335511540301</v>
      </c>
      <c r="J1336">
        <f t="shared" si="30"/>
        <v>5.6000000000000001E-2</v>
      </c>
    </row>
    <row r="1337" spans="1:10" x14ac:dyDescent="0.3">
      <c r="A1337" s="1">
        <v>1335</v>
      </c>
      <c r="B1337">
        <v>36</v>
      </c>
      <c r="C1337">
        <v>23</v>
      </c>
      <c r="D1337">
        <v>0.40758095572250019</v>
      </c>
      <c r="E1337">
        <v>25</v>
      </c>
      <c r="F1337">
        <v>9.5679303350988936E-4</v>
      </c>
      <c r="G1337">
        <v>5</v>
      </c>
      <c r="H1337" s="8">
        <v>1216.4847139133999</v>
      </c>
      <c r="J1337">
        <f t="shared" si="30"/>
        <v>0.97699999999999998</v>
      </c>
    </row>
    <row r="1338" spans="1:10" x14ac:dyDescent="0.3">
      <c r="A1338" s="1">
        <v>1336</v>
      </c>
      <c r="B1338">
        <v>36</v>
      </c>
      <c r="C1338">
        <v>53</v>
      </c>
      <c r="D1338">
        <v>0.15267345298442761</v>
      </c>
      <c r="E1338">
        <v>23</v>
      </c>
      <c r="F1338">
        <v>9.7483184407044926E-3</v>
      </c>
      <c r="G1338">
        <v>2</v>
      </c>
      <c r="H1338" s="8">
        <v>360.91508183444802</v>
      </c>
      <c r="J1338">
        <f t="shared" si="30"/>
        <v>0.56699999999999995</v>
      </c>
    </row>
    <row r="1339" spans="1:10" x14ac:dyDescent="0.3">
      <c r="A1339" s="1">
        <v>1337</v>
      </c>
      <c r="B1339">
        <v>36</v>
      </c>
      <c r="C1339">
        <v>5</v>
      </c>
      <c r="D1339">
        <v>0.2116273283976616</v>
      </c>
      <c r="E1339">
        <v>23</v>
      </c>
      <c r="F1339">
        <v>3.404608192731369E-3</v>
      </c>
      <c r="G1339">
        <v>4</v>
      </c>
      <c r="H1339" s="8">
        <v>563.37344589529596</v>
      </c>
      <c r="J1339">
        <f t="shared" si="30"/>
        <v>0.76400000000000001</v>
      </c>
    </row>
    <row r="1340" spans="1:10" x14ac:dyDescent="0.3">
      <c r="A1340" s="1">
        <v>1338</v>
      </c>
      <c r="B1340">
        <v>36</v>
      </c>
      <c r="C1340">
        <v>32</v>
      </c>
      <c r="D1340">
        <v>8.0724741734176514E-2</v>
      </c>
      <c r="E1340">
        <v>23</v>
      </c>
      <c r="F1340">
        <v>1.15621235254221E-2</v>
      </c>
      <c r="G1340">
        <v>2</v>
      </c>
      <c r="H1340" s="8">
        <v>392.76434076095001</v>
      </c>
      <c r="J1340">
        <f t="shared" si="30"/>
        <v>0.61599999999999999</v>
      </c>
    </row>
    <row r="1341" spans="1:10" x14ac:dyDescent="0.3">
      <c r="A1341" s="1">
        <v>1339</v>
      </c>
      <c r="B1341">
        <v>36</v>
      </c>
      <c r="C1341">
        <v>29</v>
      </c>
      <c r="D1341">
        <v>0.28200961721511048</v>
      </c>
      <c r="E1341">
        <v>21</v>
      </c>
      <c r="F1341">
        <v>2.319729134097832E-2</v>
      </c>
      <c r="G1341">
        <v>2</v>
      </c>
      <c r="H1341" s="8">
        <v>60.761480617340602</v>
      </c>
      <c r="J1341">
        <f t="shared" si="30"/>
        <v>0.32300000000000001</v>
      </c>
    </row>
    <row r="1342" spans="1:10" x14ac:dyDescent="0.3">
      <c r="A1342" s="1">
        <v>1340</v>
      </c>
      <c r="B1342">
        <v>36</v>
      </c>
      <c r="C1342">
        <v>64</v>
      </c>
      <c r="D1342">
        <v>0.1401046564142876</v>
      </c>
      <c r="E1342">
        <v>29</v>
      </c>
      <c r="F1342">
        <v>8.6684140831517764E-3</v>
      </c>
      <c r="G1342">
        <v>3</v>
      </c>
      <c r="H1342" s="8">
        <v>732.78739573296002</v>
      </c>
      <c r="J1342">
        <f t="shared" si="30"/>
        <v>0.85</v>
      </c>
    </row>
    <row r="1343" spans="1:10" x14ac:dyDescent="0.3">
      <c r="A1343" s="1">
        <v>1341</v>
      </c>
      <c r="B1343">
        <v>36</v>
      </c>
      <c r="C1343">
        <v>3</v>
      </c>
      <c r="D1343">
        <v>0.2248316730769585</v>
      </c>
      <c r="E1343">
        <v>46</v>
      </c>
      <c r="F1343">
        <v>5.7767378749159701E-4</v>
      </c>
      <c r="G1343">
        <v>13</v>
      </c>
      <c r="H1343" s="8">
        <v>113.151269594656</v>
      </c>
      <c r="J1343">
        <f t="shared" si="30"/>
        <v>0.36899999999999999</v>
      </c>
    </row>
    <row r="1344" spans="1:10" x14ac:dyDescent="0.3">
      <c r="A1344" s="1">
        <v>1342</v>
      </c>
      <c r="B1344">
        <v>36</v>
      </c>
      <c r="C1344">
        <v>77</v>
      </c>
      <c r="D1344">
        <v>0.26334213421539071</v>
      </c>
      <c r="E1344">
        <v>51</v>
      </c>
      <c r="F1344">
        <v>4.4709599900417691E-3</v>
      </c>
      <c r="G1344">
        <v>5</v>
      </c>
      <c r="H1344" s="8">
        <v>298.38553955731999</v>
      </c>
      <c r="J1344">
        <f t="shared" si="30"/>
        <v>0.505</v>
      </c>
    </row>
    <row r="1345" spans="1:10" x14ac:dyDescent="0.3">
      <c r="A1345" s="1">
        <v>1343</v>
      </c>
      <c r="B1345">
        <v>36</v>
      </c>
      <c r="C1345">
        <v>1</v>
      </c>
      <c r="D1345">
        <v>0.31860987492207532</v>
      </c>
      <c r="E1345">
        <v>23</v>
      </c>
      <c r="F1345">
        <v>5.5737387476276178E-3</v>
      </c>
      <c r="G1345">
        <v>4</v>
      </c>
      <c r="H1345" s="8">
        <v>792.67301414641395</v>
      </c>
      <c r="J1345">
        <f t="shared" si="30"/>
        <v>0.88500000000000001</v>
      </c>
    </row>
    <row r="1346" spans="1:10" x14ac:dyDescent="0.3">
      <c r="A1346" s="1">
        <v>1344</v>
      </c>
      <c r="B1346">
        <v>36</v>
      </c>
      <c r="C1346">
        <v>96</v>
      </c>
      <c r="D1346">
        <v>0.31376561084710042</v>
      </c>
      <c r="E1346">
        <v>21</v>
      </c>
      <c r="F1346">
        <v>2.1399679780436109E-3</v>
      </c>
      <c r="G1346">
        <v>2</v>
      </c>
      <c r="H1346" s="8">
        <v>1065.84696921104</v>
      </c>
      <c r="J1346">
        <f t="shared" si="30"/>
        <v>0.95399999999999996</v>
      </c>
    </row>
    <row r="1347" spans="1:10" x14ac:dyDescent="0.3">
      <c r="A1347" s="1">
        <v>1345</v>
      </c>
      <c r="B1347">
        <v>36</v>
      </c>
      <c r="C1347">
        <v>17</v>
      </c>
      <c r="D1347">
        <v>0.25124823241338717</v>
      </c>
      <c r="E1347">
        <v>34</v>
      </c>
      <c r="F1347">
        <v>2.44601534286449E-3</v>
      </c>
      <c r="G1347">
        <v>5</v>
      </c>
      <c r="H1347" s="8">
        <v>1072.5884238660699</v>
      </c>
      <c r="J1347">
        <f t="shared" si="30"/>
        <v>0.95499999999999996</v>
      </c>
    </row>
    <row r="1348" spans="1:10" x14ac:dyDescent="0.3">
      <c r="A1348" s="1">
        <v>1346</v>
      </c>
      <c r="B1348">
        <v>36</v>
      </c>
      <c r="C1348">
        <v>65</v>
      </c>
      <c r="D1348">
        <v>0.34160296906457333</v>
      </c>
      <c r="E1348">
        <v>12</v>
      </c>
      <c r="F1348">
        <v>0.57900306057303375</v>
      </c>
      <c r="G1348">
        <v>1</v>
      </c>
      <c r="H1348" s="8">
        <v>655.87059231440105</v>
      </c>
      <c r="J1348">
        <f t="shared" si="30"/>
        <v>0.81499999999999995</v>
      </c>
    </row>
    <row r="1349" spans="1:10" x14ac:dyDescent="0.3">
      <c r="A1349" s="1">
        <v>1347</v>
      </c>
      <c r="B1349">
        <v>36</v>
      </c>
      <c r="C1349">
        <v>20</v>
      </c>
      <c r="D1349">
        <v>0.21014120798948771</v>
      </c>
      <c r="E1349">
        <v>23</v>
      </c>
      <c r="F1349">
        <v>6.2556970724558306E-2</v>
      </c>
      <c r="G1349">
        <v>2</v>
      </c>
      <c r="H1349" s="8">
        <v>294.24544418439598</v>
      </c>
      <c r="J1349">
        <f t="shared" si="30"/>
        <v>0.502</v>
      </c>
    </row>
    <row r="1350" spans="1:10" x14ac:dyDescent="0.3">
      <c r="A1350" s="1">
        <v>1348</v>
      </c>
      <c r="B1350">
        <v>36</v>
      </c>
      <c r="C1350">
        <v>12</v>
      </c>
      <c r="D1350">
        <v>0.220142529362096</v>
      </c>
      <c r="E1350">
        <v>23</v>
      </c>
      <c r="F1350">
        <v>0.23376370263968951</v>
      </c>
      <c r="G1350">
        <v>2</v>
      </c>
      <c r="H1350" s="8">
        <v>1422.1147585374099</v>
      </c>
      <c r="J1350">
        <f t="shared" si="30"/>
        <v>0.98699999999999999</v>
      </c>
    </row>
    <row r="1351" spans="1:10" x14ac:dyDescent="0.3">
      <c r="A1351" s="1">
        <v>1349</v>
      </c>
      <c r="B1351">
        <v>36</v>
      </c>
      <c r="C1351">
        <v>31</v>
      </c>
      <c r="D1351">
        <v>0.27908550302453311</v>
      </c>
      <c r="E1351">
        <v>27</v>
      </c>
      <c r="F1351">
        <v>3.859757976625116E-3</v>
      </c>
      <c r="G1351">
        <v>11</v>
      </c>
      <c r="H1351" s="8">
        <v>401.57907910431601</v>
      </c>
      <c r="J1351">
        <f t="shared" si="30"/>
        <v>0.628</v>
      </c>
    </row>
    <row r="1352" spans="1:10" x14ac:dyDescent="0.3">
      <c r="A1352" s="1">
        <v>1350</v>
      </c>
      <c r="B1352">
        <v>36</v>
      </c>
      <c r="C1352">
        <v>46</v>
      </c>
      <c r="D1352">
        <v>0.24578266373820179</v>
      </c>
      <c r="E1352">
        <v>17</v>
      </c>
      <c r="F1352">
        <v>4.7718314327202532E-4</v>
      </c>
      <c r="G1352">
        <v>4</v>
      </c>
      <c r="H1352" s="8">
        <v>492.11540905586997</v>
      </c>
      <c r="J1352">
        <f t="shared" si="30"/>
        <v>0.71299999999999997</v>
      </c>
    </row>
    <row r="1353" spans="1:10" x14ac:dyDescent="0.3">
      <c r="A1353" s="1">
        <v>1351</v>
      </c>
      <c r="B1353">
        <v>36</v>
      </c>
      <c r="C1353">
        <v>13</v>
      </c>
      <c r="D1353">
        <v>0.23616034918520301</v>
      </c>
      <c r="E1353">
        <v>32</v>
      </c>
      <c r="F1353">
        <v>1.3096866981303361E-6</v>
      </c>
      <c r="G1353">
        <v>8</v>
      </c>
      <c r="H1353" s="8">
        <v>55.496331492341099</v>
      </c>
      <c r="J1353">
        <f t="shared" si="30"/>
        <v>0.316</v>
      </c>
    </row>
    <row r="1354" spans="1:10" x14ac:dyDescent="0.3">
      <c r="A1354" s="1">
        <v>1352</v>
      </c>
      <c r="B1354">
        <v>36</v>
      </c>
      <c r="C1354">
        <v>33</v>
      </c>
      <c r="D1354">
        <v>0.2620262630119774</v>
      </c>
      <c r="E1354">
        <v>22</v>
      </c>
      <c r="F1354">
        <v>1.074775023228817E-2</v>
      </c>
      <c r="G1354">
        <v>2</v>
      </c>
      <c r="H1354" s="8">
        <v>383.05204431556501</v>
      </c>
      <c r="J1354">
        <f t="shared" si="30"/>
        <v>0.6</v>
      </c>
    </row>
    <row r="1355" spans="1:10" x14ac:dyDescent="0.3">
      <c r="A1355" s="1">
        <v>1353</v>
      </c>
      <c r="B1355">
        <v>36</v>
      </c>
      <c r="C1355">
        <v>38</v>
      </c>
      <c r="D1355">
        <v>0.21841528770478311</v>
      </c>
      <c r="E1355">
        <v>23</v>
      </c>
      <c r="F1355">
        <v>6.0006236796798437E-4</v>
      </c>
      <c r="G1355">
        <v>22</v>
      </c>
      <c r="H1355" s="8">
        <v>66.8898848707599</v>
      </c>
      <c r="J1355">
        <f t="shared" si="30"/>
        <v>0.32900000000000001</v>
      </c>
    </row>
    <row r="1356" spans="1:10" x14ac:dyDescent="0.3">
      <c r="A1356" s="1">
        <v>1354</v>
      </c>
      <c r="B1356">
        <v>36</v>
      </c>
      <c r="C1356">
        <v>88</v>
      </c>
      <c r="D1356">
        <v>0.1102918823315584</v>
      </c>
      <c r="E1356">
        <v>12</v>
      </c>
      <c r="F1356">
        <v>0.42599705122215659</v>
      </c>
      <c r="G1356">
        <v>1</v>
      </c>
      <c r="H1356" s="8">
        <v>663.40824545455405</v>
      </c>
      <c r="J1356">
        <f t="shared" si="30"/>
        <v>0.81899999999999995</v>
      </c>
    </row>
    <row r="1357" spans="1:10" x14ac:dyDescent="0.3">
      <c r="A1357" s="1">
        <v>1355</v>
      </c>
      <c r="B1357">
        <v>36</v>
      </c>
      <c r="C1357">
        <v>60</v>
      </c>
      <c r="D1357">
        <v>0.13122018156288301</v>
      </c>
      <c r="E1357">
        <v>22</v>
      </c>
      <c r="F1357">
        <v>8.0744454321226289E-3</v>
      </c>
      <c r="G1357">
        <v>3</v>
      </c>
      <c r="H1357" s="8">
        <v>714.52211083310704</v>
      </c>
      <c r="J1357">
        <f t="shared" si="30"/>
        <v>0.84099999999999997</v>
      </c>
    </row>
    <row r="1358" spans="1:10" x14ac:dyDescent="0.3">
      <c r="A1358" s="1">
        <v>1356</v>
      </c>
      <c r="B1358">
        <v>36</v>
      </c>
      <c r="C1358">
        <v>22</v>
      </c>
      <c r="D1358">
        <v>0.22867729751837651</v>
      </c>
      <c r="E1358">
        <v>22</v>
      </c>
      <c r="F1358">
        <v>6.5854283558196211E-3</v>
      </c>
      <c r="G1358">
        <v>2</v>
      </c>
      <c r="H1358" s="8">
        <v>384.348154444214</v>
      </c>
      <c r="J1358">
        <f t="shared" si="30"/>
        <v>0.60199999999999998</v>
      </c>
    </row>
    <row r="1359" spans="1:10" x14ac:dyDescent="0.3">
      <c r="A1359" s="1">
        <v>1357</v>
      </c>
      <c r="B1359">
        <v>36</v>
      </c>
      <c r="C1359">
        <v>0</v>
      </c>
      <c r="D1359">
        <v>0.1568115882169393</v>
      </c>
      <c r="E1359">
        <v>18</v>
      </c>
      <c r="F1359">
        <v>5.0367495652231357E-4</v>
      </c>
      <c r="G1359">
        <v>3</v>
      </c>
      <c r="H1359" s="8">
        <v>512.46556834571095</v>
      </c>
      <c r="J1359">
        <f t="shared" si="30"/>
        <v>0.72799999999999998</v>
      </c>
    </row>
    <row r="1360" spans="1:10" x14ac:dyDescent="0.3">
      <c r="A1360" s="1">
        <v>1358</v>
      </c>
      <c r="B1360">
        <v>36</v>
      </c>
      <c r="C1360">
        <v>26</v>
      </c>
      <c r="D1360">
        <v>0.32991197370924069</v>
      </c>
      <c r="E1360">
        <v>12</v>
      </c>
      <c r="F1360">
        <v>0.34518650542647739</v>
      </c>
      <c r="G1360">
        <v>1</v>
      </c>
      <c r="H1360" s="8">
        <v>442.65523943935898</v>
      </c>
      <c r="J1360">
        <f t="shared" si="30"/>
        <v>0.67200000000000004</v>
      </c>
    </row>
    <row r="1361" spans="1:10" x14ac:dyDescent="0.3">
      <c r="A1361" s="1">
        <v>1359</v>
      </c>
      <c r="B1361">
        <v>36</v>
      </c>
      <c r="C1361">
        <v>15</v>
      </c>
      <c r="D1361">
        <v>0.37860046047047841</v>
      </c>
      <c r="E1361">
        <v>28</v>
      </c>
      <c r="F1361">
        <v>3.8588257596859701E-3</v>
      </c>
      <c r="G1361">
        <v>3</v>
      </c>
      <c r="H1361" s="8">
        <v>265.47694271776402</v>
      </c>
      <c r="J1361">
        <f t="shared" si="30"/>
        <v>0.48</v>
      </c>
    </row>
    <row r="1362" spans="1:10" x14ac:dyDescent="0.3">
      <c r="A1362" s="1">
        <v>1360</v>
      </c>
      <c r="B1362">
        <v>36</v>
      </c>
      <c r="C1362">
        <v>80</v>
      </c>
      <c r="D1362">
        <v>0.1981555065688152</v>
      </c>
      <c r="E1362">
        <v>23</v>
      </c>
      <c r="F1362">
        <v>0.49955741184624708</v>
      </c>
      <c r="G1362">
        <v>2</v>
      </c>
      <c r="H1362" s="8">
        <v>605.43185350110298</v>
      </c>
      <c r="J1362">
        <f t="shared" si="30"/>
        <v>0.79</v>
      </c>
    </row>
    <row r="1363" spans="1:10" x14ac:dyDescent="0.3">
      <c r="A1363" s="1">
        <v>1361</v>
      </c>
      <c r="B1363">
        <v>36</v>
      </c>
      <c r="C1363">
        <v>8</v>
      </c>
      <c r="D1363">
        <v>0.19262927117926951</v>
      </c>
      <c r="E1363">
        <v>12</v>
      </c>
      <c r="F1363">
        <v>0.69610965566381577</v>
      </c>
      <c r="G1363">
        <v>1</v>
      </c>
      <c r="H1363" s="8">
        <v>1.7466175086460001</v>
      </c>
      <c r="J1363">
        <f t="shared" si="30"/>
        <v>3.6999999999999998E-2</v>
      </c>
    </row>
    <row r="1364" spans="1:10" x14ac:dyDescent="0.3">
      <c r="A1364" s="1">
        <v>1362</v>
      </c>
      <c r="B1364">
        <v>36</v>
      </c>
      <c r="C1364">
        <v>47</v>
      </c>
      <c r="D1364">
        <v>0.1689110317472047</v>
      </c>
      <c r="E1364">
        <v>19</v>
      </c>
      <c r="F1364">
        <v>4.6112208743454494E-3</v>
      </c>
      <c r="G1364">
        <v>5</v>
      </c>
      <c r="H1364" s="8">
        <v>441.75546387087297</v>
      </c>
      <c r="J1364">
        <f t="shared" si="30"/>
        <v>0.67100000000000004</v>
      </c>
    </row>
    <row r="1365" spans="1:10" x14ac:dyDescent="0.3">
      <c r="A1365" s="1">
        <v>1363</v>
      </c>
      <c r="B1365">
        <v>36</v>
      </c>
      <c r="C1365">
        <v>63</v>
      </c>
      <c r="D1365">
        <v>0.14219906114067171</v>
      </c>
      <c r="E1365">
        <v>12</v>
      </c>
      <c r="F1365">
        <v>0.50474635534165646</v>
      </c>
      <c r="G1365">
        <v>1</v>
      </c>
      <c r="H1365" s="8">
        <v>310.10944697215501</v>
      </c>
      <c r="J1365">
        <f t="shared" si="30"/>
        <v>0.51500000000000001</v>
      </c>
    </row>
    <row r="1366" spans="1:10" x14ac:dyDescent="0.3">
      <c r="A1366" s="1">
        <v>1364</v>
      </c>
      <c r="B1366">
        <v>36</v>
      </c>
      <c r="C1366">
        <v>44</v>
      </c>
      <c r="D1366">
        <v>0.26183685143615743</v>
      </c>
      <c r="E1366">
        <v>16</v>
      </c>
      <c r="F1366">
        <v>1.7799547647326049E-2</v>
      </c>
      <c r="G1366">
        <v>7</v>
      </c>
      <c r="H1366" s="8">
        <v>2.0281218568549502</v>
      </c>
      <c r="J1366">
        <f t="shared" si="30"/>
        <v>4.4999999999999998E-2</v>
      </c>
    </row>
    <row r="1367" spans="1:10" x14ac:dyDescent="0.3">
      <c r="A1367" s="1">
        <v>1365</v>
      </c>
      <c r="B1367">
        <v>36</v>
      </c>
      <c r="C1367">
        <v>90</v>
      </c>
      <c r="D1367">
        <v>0.16202718072411351</v>
      </c>
      <c r="E1367">
        <v>12</v>
      </c>
      <c r="F1367">
        <v>0.40913061544467633</v>
      </c>
      <c r="G1367">
        <v>1</v>
      </c>
      <c r="H1367" s="8">
        <v>18.952745366321299</v>
      </c>
      <c r="J1367">
        <f t="shared" si="30"/>
        <v>0.22700000000000001</v>
      </c>
    </row>
    <row r="1368" spans="1:10" x14ac:dyDescent="0.3">
      <c r="A1368" s="1">
        <v>1366</v>
      </c>
      <c r="B1368">
        <v>36</v>
      </c>
      <c r="C1368">
        <v>82</v>
      </c>
      <c r="D1368">
        <v>0.16948919806925969</v>
      </c>
      <c r="E1368">
        <v>48</v>
      </c>
      <c r="F1368">
        <v>1.014175181614768E-2</v>
      </c>
      <c r="G1368">
        <v>5</v>
      </c>
      <c r="H1368" s="8">
        <v>889.75677408998399</v>
      </c>
      <c r="J1368">
        <f t="shared" si="30"/>
        <v>0.92100000000000004</v>
      </c>
    </row>
    <row r="1369" spans="1:10" x14ac:dyDescent="0.3">
      <c r="A1369" s="1">
        <v>1367</v>
      </c>
      <c r="B1369">
        <v>36</v>
      </c>
      <c r="C1369">
        <v>48</v>
      </c>
      <c r="D1369">
        <v>0.40358826050173818</v>
      </c>
      <c r="E1369">
        <v>12</v>
      </c>
      <c r="F1369">
        <v>0.44443626314309542</v>
      </c>
      <c r="G1369">
        <v>1</v>
      </c>
      <c r="H1369" s="8">
        <v>22.237062273545799</v>
      </c>
      <c r="J1369">
        <f t="shared" si="30"/>
        <v>0.24399999999999999</v>
      </c>
    </row>
    <row r="1370" spans="1:10" x14ac:dyDescent="0.3">
      <c r="A1370" s="1">
        <v>1368</v>
      </c>
      <c r="B1370">
        <v>36</v>
      </c>
      <c r="C1370">
        <v>2</v>
      </c>
      <c r="D1370">
        <v>0.18656593404607941</v>
      </c>
      <c r="E1370">
        <v>12</v>
      </c>
      <c r="F1370">
        <v>0.4325832140480762</v>
      </c>
      <c r="G1370">
        <v>1</v>
      </c>
      <c r="H1370" s="8">
        <v>347.44558569205202</v>
      </c>
      <c r="J1370">
        <f t="shared" si="30"/>
        <v>0.54700000000000004</v>
      </c>
    </row>
    <row r="1371" spans="1:10" x14ac:dyDescent="0.3">
      <c r="A1371" s="1">
        <v>1369</v>
      </c>
      <c r="B1371">
        <v>36</v>
      </c>
      <c r="C1371">
        <v>89</v>
      </c>
      <c r="D1371">
        <v>0.18625341860919911</v>
      </c>
      <c r="E1371">
        <v>22</v>
      </c>
      <c r="F1371">
        <v>8.5626370038086527E-3</v>
      </c>
      <c r="G1371">
        <v>2</v>
      </c>
      <c r="H1371" s="8">
        <v>341.07836497000199</v>
      </c>
      <c r="J1371">
        <f t="shared" si="30"/>
        <v>0.54</v>
      </c>
    </row>
    <row r="1372" spans="1:10" x14ac:dyDescent="0.3">
      <c r="A1372" s="1">
        <v>1370</v>
      </c>
      <c r="B1372">
        <v>36</v>
      </c>
      <c r="C1372">
        <v>61</v>
      </c>
      <c r="D1372">
        <v>0.22902005907035911</v>
      </c>
      <c r="E1372">
        <v>26</v>
      </c>
      <c r="F1372">
        <v>1.8667840997207421E-3</v>
      </c>
      <c r="G1372">
        <v>3</v>
      </c>
      <c r="H1372" s="8">
        <v>669.41272457808202</v>
      </c>
      <c r="J1372">
        <f t="shared" si="30"/>
        <v>0.82099999999999995</v>
      </c>
    </row>
    <row r="1373" spans="1:10" x14ac:dyDescent="0.3">
      <c r="A1373" s="1">
        <v>1371</v>
      </c>
      <c r="B1373">
        <v>36</v>
      </c>
      <c r="C1373">
        <v>70</v>
      </c>
      <c r="D1373">
        <v>0.22231811508551011</v>
      </c>
      <c r="E1373">
        <v>12</v>
      </c>
      <c r="F1373">
        <v>0.46647709945077898</v>
      </c>
      <c r="G1373">
        <v>1</v>
      </c>
      <c r="H1373" s="8">
        <v>2.2011277532302702</v>
      </c>
      <c r="J1373">
        <f t="shared" si="30"/>
        <v>4.9000000000000002E-2</v>
      </c>
    </row>
    <row r="1374" spans="1:10" x14ac:dyDescent="0.3">
      <c r="A1374" s="1">
        <v>1372</v>
      </c>
      <c r="B1374">
        <v>36</v>
      </c>
      <c r="C1374">
        <v>37</v>
      </c>
      <c r="D1374">
        <v>7.6977154459014818E-2</v>
      </c>
      <c r="E1374">
        <v>12</v>
      </c>
      <c r="F1374">
        <v>0.44602695750806021</v>
      </c>
      <c r="G1374">
        <v>1</v>
      </c>
      <c r="H1374" s="8">
        <v>20.457930552449501</v>
      </c>
      <c r="J1374">
        <f t="shared" si="30"/>
        <v>0.23499999999999999</v>
      </c>
    </row>
    <row r="1375" spans="1:10" x14ac:dyDescent="0.3">
      <c r="A1375" s="1">
        <v>1373</v>
      </c>
      <c r="B1375">
        <v>36</v>
      </c>
      <c r="C1375">
        <v>40</v>
      </c>
      <c r="D1375">
        <v>0.13197749656772961</v>
      </c>
      <c r="E1375">
        <v>17</v>
      </c>
      <c r="F1375">
        <v>5.8959778069220398E-3</v>
      </c>
      <c r="G1375">
        <v>3</v>
      </c>
      <c r="H1375" s="8">
        <v>40.544111309662199</v>
      </c>
      <c r="J1375">
        <f t="shared" si="30"/>
        <v>0.29399999999999998</v>
      </c>
    </row>
    <row r="1376" spans="1:10" x14ac:dyDescent="0.3">
      <c r="A1376" s="1">
        <v>1374</v>
      </c>
      <c r="B1376">
        <v>36</v>
      </c>
      <c r="C1376">
        <v>83</v>
      </c>
      <c r="D1376">
        <v>0.1401573174738642</v>
      </c>
      <c r="E1376">
        <v>12</v>
      </c>
      <c r="F1376">
        <v>0.64126092890625652</v>
      </c>
      <c r="G1376">
        <v>1</v>
      </c>
      <c r="H1376" s="8">
        <v>472.302687515831</v>
      </c>
      <c r="J1376">
        <f t="shared" si="30"/>
        <v>0.69599999999999995</v>
      </c>
    </row>
    <row r="1377" spans="1:10" x14ac:dyDescent="0.3">
      <c r="A1377" s="1">
        <v>1375</v>
      </c>
      <c r="B1377">
        <v>36</v>
      </c>
      <c r="C1377">
        <v>93</v>
      </c>
      <c r="D1377">
        <v>6.4832534308000442E-2</v>
      </c>
      <c r="E1377">
        <v>12</v>
      </c>
      <c r="F1377">
        <v>0.36276510466871559</v>
      </c>
      <c r="G1377">
        <v>1</v>
      </c>
      <c r="H1377" s="8">
        <v>781.587699817096</v>
      </c>
      <c r="J1377">
        <f t="shared" si="30"/>
        <v>0.878</v>
      </c>
    </row>
    <row r="1378" spans="1:10" x14ac:dyDescent="0.3">
      <c r="A1378" s="1">
        <v>1376</v>
      </c>
      <c r="B1378">
        <v>36</v>
      </c>
      <c r="C1378">
        <v>4</v>
      </c>
      <c r="D1378">
        <v>4.1282308831730737E-2</v>
      </c>
      <c r="E1378">
        <v>27</v>
      </c>
      <c r="F1378">
        <v>1.635972633678949E-3</v>
      </c>
      <c r="G1378">
        <v>10</v>
      </c>
      <c r="H1378" s="8">
        <v>511.30498368073103</v>
      </c>
      <c r="J1378">
        <f t="shared" si="30"/>
        <v>0.72699999999999998</v>
      </c>
    </row>
    <row r="1379" spans="1:10" x14ac:dyDescent="0.3">
      <c r="A1379" s="1">
        <v>1377</v>
      </c>
      <c r="B1379">
        <v>36</v>
      </c>
      <c r="C1379">
        <v>9</v>
      </c>
      <c r="D1379">
        <v>0.27378657345740431</v>
      </c>
      <c r="E1379">
        <v>23</v>
      </c>
      <c r="F1379">
        <v>0.49490614629686752</v>
      </c>
      <c r="G1379">
        <v>2</v>
      </c>
      <c r="H1379" s="8">
        <v>2.94591778465391</v>
      </c>
      <c r="J1379">
        <f t="shared" si="30"/>
        <v>6.8000000000000005E-2</v>
      </c>
    </row>
    <row r="1380" spans="1:10" x14ac:dyDescent="0.3">
      <c r="A1380" s="1">
        <v>1378</v>
      </c>
      <c r="B1380">
        <v>36</v>
      </c>
      <c r="C1380">
        <v>49</v>
      </c>
      <c r="D1380">
        <v>4.4685464418947482E-2</v>
      </c>
      <c r="E1380">
        <v>12</v>
      </c>
      <c r="F1380">
        <v>0.44087176545209023</v>
      </c>
      <c r="G1380">
        <v>1</v>
      </c>
      <c r="H1380" s="8">
        <v>35.226354403743002</v>
      </c>
      <c r="J1380">
        <f t="shared" si="30"/>
        <v>0.28100000000000003</v>
      </c>
    </row>
    <row r="1381" spans="1:10" x14ac:dyDescent="0.3">
      <c r="A1381" s="1">
        <v>1379</v>
      </c>
      <c r="B1381">
        <v>36</v>
      </c>
      <c r="C1381">
        <v>36</v>
      </c>
      <c r="D1381">
        <v>0.15463050063025721</v>
      </c>
      <c r="E1381">
        <v>23</v>
      </c>
      <c r="F1381">
        <v>2.5337340994798988E-4</v>
      </c>
      <c r="G1381">
        <v>4</v>
      </c>
      <c r="H1381" s="8">
        <v>165.53415648070899</v>
      </c>
      <c r="J1381">
        <f t="shared" si="30"/>
        <v>0.40500000000000003</v>
      </c>
    </row>
    <row r="1382" spans="1:10" x14ac:dyDescent="0.3">
      <c r="A1382" s="1">
        <v>1380</v>
      </c>
      <c r="B1382">
        <v>36</v>
      </c>
      <c r="C1382">
        <v>86</v>
      </c>
      <c r="D1382">
        <v>0.19076584614686601</v>
      </c>
      <c r="E1382">
        <v>23</v>
      </c>
      <c r="F1382">
        <v>0.41112664157978879</v>
      </c>
      <c r="G1382">
        <v>2</v>
      </c>
      <c r="H1382" s="8">
        <v>2.82538169741763</v>
      </c>
      <c r="J1382">
        <f t="shared" ref="J1382:J1445" si="31">_xlfn.PERCENTRANK.EXC($H$2:$H$4601,H1382)</f>
        <v>6.5000000000000002E-2</v>
      </c>
    </row>
    <row r="1383" spans="1:10" x14ac:dyDescent="0.3">
      <c r="A1383" s="1">
        <v>1381</v>
      </c>
      <c r="B1383">
        <v>36</v>
      </c>
      <c r="C1383">
        <v>69</v>
      </c>
      <c r="D1383">
        <v>0.21653806748239671</v>
      </c>
      <c r="E1383">
        <v>21</v>
      </c>
      <c r="F1383">
        <v>1.331256959276998E-2</v>
      </c>
      <c r="G1383">
        <v>9</v>
      </c>
      <c r="H1383" s="8">
        <v>421.22756060636101</v>
      </c>
      <c r="J1383">
        <f t="shared" si="31"/>
        <v>0.65</v>
      </c>
    </row>
    <row r="1384" spans="1:10" x14ac:dyDescent="0.3">
      <c r="A1384" s="1">
        <v>1382</v>
      </c>
      <c r="B1384">
        <v>36</v>
      </c>
      <c r="C1384">
        <v>91</v>
      </c>
      <c r="D1384">
        <v>0.17300152681194411</v>
      </c>
      <c r="E1384">
        <v>12</v>
      </c>
      <c r="F1384">
        <v>0.3791584386924905</v>
      </c>
      <c r="G1384">
        <v>1</v>
      </c>
      <c r="H1384" s="8">
        <v>10.2104946863404</v>
      </c>
      <c r="J1384">
        <f t="shared" si="31"/>
        <v>0.16600000000000001</v>
      </c>
    </row>
    <row r="1385" spans="1:10" x14ac:dyDescent="0.3">
      <c r="A1385" s="1">
        <v>1383</v>
      </c>
      <c r="B1385">
        <v>36</v>
      </c>
      <c r="C1385">
        <v>52</v>
      </c>
      <c r="D1385">
        <v>0.24911188049239891</v>
      </c>
      <c r="E1385">
        <v>23</v>
      </c>
      <c r="F1385">
        <v>1.0392063390777809E-2</v>
      </c>
      <c r="G1385">
        <v>2</v>
      </c>
      <c r="H1385" s="8">
        <v>60.016715006129601</v>
      </c>
      <c r="J1385">
        <f t="shared" si="31"/>
        <v>0.32200000000000001</v>
      </c>
    </row>
    <row r="1386" spans="1:10" x14ac:dyDescent="0.3">
      <c r="A1386" s="1">
        <v>1384</v>
      </c>
      <c r="B1386">
        <v>36</v>
      </c>
      <c r="C1386">
        <v>14</v>
      </c>
      <c r="D1386">
        <v>0.17534540944119731</v>
      </c>
      <c r="E1386">
        <v>32</v>
      </c>
      <c r="F1386">
        <v>4.6202437788659557E-3</v>
      </c>
      <c r="G1386">
        <v>5</v>
      </c>
      <c r="H1386" s="8">
        <v>665.82512801079997</v>
      </c>
      <c r="J1386">
        <f t="shared" si="31"/>
        <v>0.82</v>
      </c>
    </row>
    <row r="1387" spans="1:10" x14ac:dyDescent="0.3">
      <c r="A1387" s="1">
        <v>1385</v>
      </c>
      <c r="B1387">
        <v>36</v>
      </c>
      <c r="C1387">
        <v>11</v>
      </c>
      <c r="D1387">
        <v>0.29190477479521859</v>
      </c>
      <c r="E1387">
        <v>23</v>
      </c>
      <c r="F1387">
        <v>0.53329270984013633</v>
      </c>
      <c r="G1387">
        <v>2</v>
      </c>
      <c r="H1387" s="8">
        <v>158.35936838300299</v>
      </c>
      <c r="J1387">
        <f t="shared" si="31"/>
        <v>0.4</v>
      </c>
    </row>
    <row r="1388" spans="1:10" x14ac:dyDescent="0.3">
      <c r="A1388" s="1">
        <v>1386</v>
      </c>
      <c r="B1388">
        <v>36</v>
      </c>
      <c r="C1388">
        <v>10</v>
      </c>
      <c r="D1388">
        <v>0.2198387851447656</v>
      </c>
      <c r="E1388">
        <v>23</v>
      </c>
      <c r="F1388">
        <v>0.54095965262900636</v>
      </c>
      <c r="G1388">
        <v>2</v>
      </c>
      <c r="H1388" s="8">
        <v>14.345443777432299</v>
      </c>
      <c r="J1388">
        <f t="shared" si="31"/>
        <v>0.19900000000000001</v>
      </c>
    </row>
    <row r="1389" spans="1:10" x14ac:dyDescent="0.3">
      <c r="A1389" s="1">
        <v>1387</v>
      </c>
      <c r="B1389">
        <v>36</v>
      </c>
      <c r="C1389">
        <v>75</v>
      </c>
      <c r="D1389">
        <v>0.55151831813902297</v>
      </c>
      <c r="E1389">
        <v>35</v>
      </c>
      <c r="F1389">
        <v>8.7913742226952696E-4</v>
      </c>
      <c r="G1389">
        <v>9</v>
      </c>
      <c r="H1389" s="8">
        <v>726.02066887490503</v>
      </c>
      <c r="J1389">
        <f t="shared" si="31"/>
        <v>0.84599999999999997</v>
      </c>
    </row>
    <row r="1390" spans="1:10" x14ac:dyDescent="0.3">
      <c r="A1390" s="1">
        <v>1388</v>
      </c>
      <c r="B1390">
        <v>36</v>
      </c>
      <c r="C1390">
        <v>58</v>
      </c>
      <c r="D1390">
        <v>0.177693949599459</v>
      </c>
      <c r="E1390">
        <v>12</v>
      </c>
      <c r="F1390">
        <v>0.47395576279342527</v>
      </c>
      <c r="G1390">
        <v>1</v>
      </c>
      <c r="H1390" s="8">
        <v>362.92204360189902</v>
      </c>
      <c r="J1390">
        <f t="shared" si="31"/>
        <v>0.56999999999999995</v>
      </c>
    </row>
    <row r="1391" spans="1:10" x14ac:dyDescent="0.3">
      <c r="A1391" s="1">
        <v>1389</v>
      </c>
      <c r="B1391">
        <v>36</v>
      </c>
      <c r="C1391">
        <v>79</v>
      </c>
      <c r="D1391">
        <v>0.25688911627142219</v>
      </c>
      <c r="E1391">
        <v>52</v>
      </c>
      <c r="F1391">
        <v>3.705754670186379E-3</v>
      </c>
      <c r="G1391">
        <v>5</v>
      </c>
      <c r="H1391" s="8">
        <v>870.89965298093705</v>
      </c>
      <c r="J1391">
        <f t="shared" si="31"/>
        <v>0.91600000000000004</v>
      </c>
    </row>
    <row r="1392" spans="1:10" x14ac:dyDescent="0.3">
      <c r="A1392" s="1">
        <v>1390</v>
      </c>
      <c r="B1392">
        <v>36</v>
      </c>
      <c r="C1392">
        <v>68</v>
      </c>
      <c r="D1392">
        <v>0.45988552648986358</v>
      </c>
      <c r="E1392">
        <v>24</v>
      </c>
      <c r="F1392">
        <v>4.6175590740472894E-3</v>
      </c>
      <c r="G1392">
        <v>3</v>
      </c>
      <c r="H1392" s="8">
        <v>1165.1325287389</v>
      </c>
      <c r="J1392">
        <f t="shared" si="31"/>
        <v>0.97</v>
      </c>
    </row>
    <row r="1393" spans="1:10" x14ac:dyDescent="0.3">
      <c r="A1393" s="1">
        <v>1391</v>
      </c>
      <c r="B1393">
        <v>36</v>
      </c>
      <c r="C1393">
        <v>81</v>
      </c>
      <c r="D1393">
        <v>0.25568444775431493</v>
      </c>
      <c r="E1393">
        <v>63</v>
      </c>
      <c r="F1393">
        <v>4.326176677767659E-3</v>
      </c>
      <c r="G1393">
        <v>8</v>
      </c>
      <c r="H1393" s="8">
        <v>479.67591972746601</v>
      </c>
      <c r="J1393">
        <f t="shared" si="31"/>
        <v>0.7</v>
      </c>
    </row>
    <row r="1394" spans="1:10" x14ac:dyDescent="0.3">
      <c r="A1394" s="1">
        <v>1392</v>
      </c>
      <c r="B1394">
        <v>36</v>
      </c>
      <c r="C1394">
        <v>74</v>
      </c>
      <c r="D1394">
        <v>0.55790359242619914</v>
      </c>
      <c r="E1394">
        <v>41</v>
      </c>
      <c r="F1394">
        <v>1.0473451480835091E-3</v>
      </c>
      <c r="G1394">
        <v>10</v>
      </c>
      <c r="H1394" s="8">
        <v>594.84881084973404</v>
      </c>
      <c r="J1394">
        <f t="shared" si="31"/>
        <v>0.78500000000000003</v>
      </c>
    </row>
    <row r="1395" spans="1:10" x14ac:dyDescent="0.3">
      <c r="A1395" s="1">
        <v>1393</v>
      </c>
      <c r="B1395">
        <v>36</v>
      </c>
      <c r="C1395">
        <v>62</v>
      </c>
      <c r="D1395">
        <v>8.9289186206554419E-2</v>
      </c>
      <c r="E1395">
        <v>27</v>
      </c>
      <c r="F1395">
        <v>1.508655731819168E-2</v>
      </c>
      <c r="G1395">
        <v>4</v>
      </c>
      <c r="H1395" s="8">
        <v>1167.10064992098</v>
      </c>
      <c r="J1395">
        <f t="shared" si="31"/>
        <v>0.97</v>
      </c>
    </row>
    <row r="1396" spans="1:10" x14ac:dyDescent="0.3">
      <c r="A1396" s="1">
        <v>1394</v>
      </c>
      <c r="B1396">
        <v>36</v>
      </c>
      <c r="C1396">
        <v>98</v>
      </c>
      <c r="D1396">
        <v>0.40699373491409568</v>
      </c>
      <c r="E1396">
        <v>17</v>
      </c>
      <c r="F1396">
        <v>1.6340003578787861E-3</v>
      </c>
      <c r="G1396">
        <v>3</v>
      </c>
      <c r="H1396" s="8">
        <v>1111.83564859956</v>
      </c>
      <c r="J1396">
        <f t="shared" si="31"/>
        <v>0.96299999999999997</v>
      </c>
    </row>
    <row r="1397" spans="1:10" x14ac:dyDescent="0.3">
      <c r="A1397" s="1">
        <v>1395</v>
      </c>
      <c r="B1397">
        <v>36</v>
      </c>
      <c r="C1397">
        <v>84</v>
      </c>
      <c r="D1397">
        <v>0.36592294291550059</v>
      </c>
      <c r="E1397">
        <v>23</v>
      </c>
      <c r="F1397">
        <v>0.34921120343158979</v>
      </c>
      <c r="G1397">
        <v>2</v>
      </c>
      <c r="H1397" s="8">
        <v>403.07189298880098</v>
      </c>
      <c r="J1397">
        <f t="shared" si="31"/>
        <v>0.63</v>
      </c>
    </row>
    <row r="1398" spans="1:10" x14ac:dyDescent="0.3">
      <c r="A1398" s="1">
        <v>1396</v>
      </c>
      <c r="B1398">
        <v>36</v>
      </c>
      <c r="C1398">
        <v>59</v>
      </c>
      <c r="D1398">
        <v>0.1511670739552764</v>
      </c>
      <c r="E1398">
        <v>22</v>
      </c>
      <c r="F1398">
        <v>1.048985110949914E-2</v>
      </c>
      <c r="G1398">
        <v>2</v>
      </c>
      <c r="H1398" s="8">
        <v>404.813555490986</v>
      </c>
      <c r="J1398">
        <f t="shared" si="31"/>
        <v>0.63200000000000001</v>
      </c>
    </row>
    <row r="1399" spans="1:10" x14ac:dyDescent="0.3">
      <c r="A1399" s="1">
        <v>1397</v>
      </c>
      <c r="B1399">
        <v>36</v>
      </c>
      <c r="C1399">
        <v>94</v>
      </c>
      <c r="D1399">
        <v>0.30228227838979188</v>
      </c>
      <c r="E1399">
        <v>20</v>
      </c>
      <c r="F1399">
        <v>1.43453912639511E-2</v>
      </c>
      <c r="G1399">
        <v>2</v>
      </c>
      <c r="H1399" s="8">
        <v>760.25968606230094</v>
      </c>
      <c r="J1399">
        <f t="shared" si="31"/>
        <v>0.86299999999999999</v>
      </c>
    </row>
    <row r="1400" spans="1:10" x14ac:dyDescent="0.3">
      <c r="A1400" s="1">
        <v>1398</v>
      </c>
      <c r="B1400">
        <v>36</v>
      </c>
      <c r="C1400">
        <v>39</v>
      </c>
      <c r="D1400">
        <v>0.36895686268128419</v>
      </c>
      <c r="E1400">
        <v>19</v>
      </c>
      <c r="F1400">
        <v>6.6953869803134079E-3</v>
      </c>
      <c r="G1400">
        <v>2</v>
      </c>
      <c r="H1400" s="8">
        <v>1093.06458800257</v>
      </c>
      <c r="J1400">
        <f t="shared" si="31"/>
        <v>0.96</v>
      </c>
    </row>
    <row r="1401" spans="1:10" x14ac:dyDescent="0.3">
      <c r="A1401" s="1">
        <v>1399</v>
      </c>
      <c r="B1401">
        <v>36</v>
      </c>
      <c r="C1401">
        <v>78</v>
      </c>
      <c r="D1401">
        <v>0.1445941277805535</v>
      </c>
      <c r="E1401">
        <v>23</v>
      </c>
      <c r="F1401">
        <v>0.48934036316133162</v>
      </c>
      <c r="G1401">
        <v>2</v>
      </c>
      <c r="H1401" s="8">
        <v>1.9117049566878599</v>
      </c>
      <c r="J1401">
        <f t="shared" si="31"/>
        <v>4.1000000000000002E-2</v>
      </c>
    </row>
    <row r="1402" spans="1:10" x14ac:dyDescent="0.3">
      <c r="A1402" s="1">
        <v>1400</v>
      </c>
      <c r="B1402">
        <v>35</v>
      </c>
      <c r="C1402">
        <v>64</v>
      </c>
      <c r="D1402">
        <v>0.1401046564142876</v>
      </c>
      <c r="E1402">
        <v>23</v>
      </c>
      <c r="F1402">
        <v>0.37520162624729581</v>
      </c>
      <c r="G1402">
        <v>2</v>
      </c>
      <c r="H1402" s="8">
        <v>640.99182266894195</v>
      </c>
      <c r="J1402">
        <f t="shared" si="31"/>
        <v>0.80800000000000005</v>
      </c>
    </row>
    <row r="1403" spans="1:10" x14ac:dyDescent="0.3">
      <c r="A1403" s="1">
        <v>1401</v>
      </c>
      <c r="B1403">
        <v>35</v>
      </c>
      <c r="C1403">
        <v>29</v>
      </c>
      <c r="D1403">
        <v>0.28200961721511048</v>
      </c>
      <c r="E1403">
        <v>20</v>
      </c>
      <c r="F1403">
        <v>1.086065613802017E-3</v>
      </c>
      <c r="G1403">
        <v>3</v>
      </c>
      <c r="H1403" s="8">
        <v>884.32251959920904</v>
      </c>
      <c r="J1403">
        <f t="shared" si="31"/>
        <v>0.92</v>
      </c>
    </row>
    <row r="1404" spans="1:10" x14ac:dyDescent="0.3">
      <c r="A1404" s="1">
        <v>1402</v>
      </c>
      <c r="B1404">
        <v>35</v>
      </c>
      <c r="C1404">
        <v>42</v>
      </c>
      <c r="D1404">
        <v>0.45792304683527219</v>
      </c>
      <c r="E1404">
        <v>22</v>
      </c>
      <c r="F1404">
        <v>3.7838638213704891E-3</v>
      </c>
      <c r="G1404">
        <v>5</v>
      </c>
      <c r="H1404" s="8">
        <v>1224.7538204509799</v>
      </c>
      <c r="J1404">
        <f t="shared" si="31"/>
        <v>0.97799999999999998</v>
      </c>
    </row>
    <row r="1405" spans="1:10" x14ac:dyDescent="0.3">
      <c r="A1405" s="1">
        <v>1403</v>
      </c>
      <c r="B1405">
        <v>35</v>
      </c>
      <c r="C1405">
        <v>96</v>
      </c>
      <c r="D1405">
        <v>0.31376561084710042</v>
      </c>
      <c r="E1405">
        <v>12</v>
      </c>
      <c r="F1405">
        <v>0.68359792454811352</v>
      </c>
      <c r="G1405">
        <v>1</v>
      </c>
      <c r="H1405" s="8">
        <v>4.1085710239550304</v>
      </c>
      <c r="J1405">
        <f t="shared" si="31"/>
        <v>9.0999999999999998E-2</v>
      </c>
    </row>
    <row r="1406" spans="1:10" x14ac:dyDescent="0.3">
      <c r="A1406" s="1">
        <v>1404</v>
      </c>
      <c r="B1406">
        <v>35</v>
      </c>
      <c r="C1406">
        <v>25</v>
      </c>
      <c r="D1406">
        <v>0.28447613029596042</v>
      </c>
      <c r="E1406">
        <v>26</v>
      </c>
      <c r="F1406">
        <v>2.7583053019594739E-4</v>
      </c>
      <c r="G1406">
        <v>10</v>
      </c>
      <c r="H1406" s="8">
        <v>352.54957305192102</v>
      </c>
      <c r="J1406">
        <f t="shared" si="31"/>
        <v>0.55500000000000005</v>
      </c>
    </row>
    <row r="1407" spans="1:10" x14ac:dyDescent="0.3">
      <c r="A1407" s="1">
        <v>1405</v>
      </c>
      <c r="B1407">
        <v>35</v>
      </c>
      <c r="C1407">
        <v>65</v>
      </c>
      <c r="D1407">
        <v>0.34160296906457333</v>
      </c>
      <c r="E1407">
        <v>42</v>
      </c>
      <c r="F1407">
        <v>2.9721669848788682E-3</v>
      </c>
      <c r="G1407">
        <v>7</v>
      </c>
      <c r="H1407" s="8">
        <v>846.49899548984001</v>
      </c>
      <c r="J1407">
        <f t="shared" si="31"/>
        <v>0.90800000000000003</v>
      </c>
    </row>
    <row r="1408" spans="1:10" x14ac:dyDescent="0.3">
      <c r="A1408" s="1">
        <v>1406</v>
      </c>
      <c r="B1408">
        <v>35</v>
      </c>
      <c r="C1408">
        <v>58</v>
      </c>
      <c r="D1408">
        <v>0.177693949599459</v>
      </c>
      <c r="E1408">
        <v>22</v>
      </c>
      <c r="F1408">
        <v>2.032383570820667E-4</v>
      </c>
      <c r="G1408">
        <v>5</v>
      </c>
      <c r="H1408" s="8">
        <v>179.59455757081199</v>
      </c>
      <c r="J1408">
        <f t="shared" si="31"/>
        <v>0.41399999999999998</v>
      </c>
    </row>
    <row r="1409" spans="1:10" x14ac:dyDescent="0.3">
      <c r="A1409" s="1">
        <v>1407</v>
      </c>
      <c r="B1409">
        <v>35</v>
      </c>
      <c r="C1409">
        <v>17</v>
      </c>
      <c r="D1409">
        <v>0.25124823241338717</v>
      </c>
      <c r="E1409">
        <v>24</v>
      </c>
      <c r="F1409">
        <v>7.4581891769398487E-3</v>
      </c>
      <c r="G1409">
        <v>12</v>
      </c>
      <c r="H1409" s="8">
        <v>760.45877556712196</v>
      </c>
      <c r="J1409">
        <f t="shared" si="31"/>
        <v>0.86299999999999999</v>
      </c>
    </row>
    <row r="1410" spans="1:10" x14ac:dyDescent="0.3">
      <c r="A1410" s="1">
        <v>1408</v>
      </c>
      <c r="B1410">
        <v>35</v>
      </c>
      <c r="C1410">
        <v>34</v>
      </c>
      <c r="D1410">
        <v>0.1999072702118401</v>
      </c>
      <c r="E1410">
        <v>17</v>
      </c>
      <c r="F1410">
        <v>2.4880846874736351E-4</v>
      </c>
      <c r="G1410">
        <v>5</v>
      </c>
      <c r="H1410" s="8">
        <v>23.403729627643099</v>
      </c>
      <c r="J1410">
        <f t="shared" si="31"/>
        <v>0.25</v>
      </c>
    </row>
    <row r="1411" spans="1:10" x14ac:dyDescent="0.3">
      <c r="A1411" s="1">
        <v>1409</v>
      </c>
      <c r="B1411">
        <v>35</v>
      </c>
      <c r="C1411">
        <v>71</v>
      </c>
      <c r="D1411">
        <v>9.0057111603596335E-2</v>
      </c>
      <c r="E1411">
        <v>34</v>
      </c>
      <c r="F1411">
        <v>7.0910799373190989E-2</v>
      </c>
      <c r="G1411">
        <v>3</v>
      </c>
      <c r="H1411" s="8">
        <v>50.788247239146699</v>
      </c>
      <c r="J1411">
        <f t="shared" si="31"/>
        <v>0.309</v>
      </c>
    </row>
    <row r="1412" spans="1:10" x14ac:dyDescent="0.3">
      <c r="A1412" s="1">
        <v>1410</v>
      </c>
      <c r="B1412">
        <v>35</v>
      </c>
      <c r="C1412">
        <v>12</v>
      </c>
      <c r="D1412">
        <v>0.220142529362096</v>
      </c>
      <c r="E1412">
        <v>32</v>
      </c>
      <c r="F1412">
        <v>5.4622355364032154E-3</v>
      </c>
      <c r="G1412">
        <v>4</v>
      </c>
      <c r="H1412" s="8">
        <v>254.30456553787801</v>
      </c>
      <c r="J1412">
        <f t="shared" si="31"/>
        <v>0.47</v>
      </c>
    </row>
    <row r="1413" spans="1:10" x14ac:dyDescent="0.3">
      <c r="A1413" s="1">
        <v>1411</v>
      </c>
      <c r="B1413">
        <v>35</v>
      </c>
      <c r="C1413">
        <v>73</v>
      </c>
      <c r="D1413">
        <v>0.29301814309887952</v>
      </c>
      <c r="E1413">
        <v>45</v>
      </c>
      <c r="F1413">
        <v>0.26934598198636878</v>
      </c>
      <c r="G1413">
        <v>4</v>
      </c>
      <c r="H1413" s="8">
        <v>353.90869479724103</v>
      </c>
      <c r="J1413">
        <f t="shared" si="31"/>
        <v>0.55700000000000005</v>
      </c>
    </row>
    <row r="1414" spans="1:10" x14ac:dyDescent="0.3">
      <c r="A1414" s="1">
        <v>1412</v>
      </c>
      <c r="B1414">
        <v>35</v>
      </c>
      <c r="C1414">
        <v>35</v>
      </c>
      <c r="D1414">
        <v>0.13095275272303691</v>
      </c>
      <c r="E1414">
        <v>16</v>
      </c>
      <c r="F1414">
        <v>5.2779956595351528E-3</v>
      </c>
      <c r="G1414">
        <v>3</v>
      </c>
      <c r="H1414" s="8">
        <v>77.2167639792698</v>
      </c>
      <c r="J1414">
        <f t="shared" si="31"/>
        <v>0.34</v>
      </c>
    </row>
    <row r="1415" spans="1:10" x14ac:dyDescent="0.3">
      <c r="A1415" s="1">
        <v>1413</v>
      </c>
      <c r="B1415">
        <v>35</v>
      </c>
      <c r="C1415">
        <v>59</v>
      </c>
      <c r="D1415">
        <v>0.1511670739552764</v>
      </c>
      <c r="E1415">
        <v>23</v>
      </c>
      <c r="F1415">
        <v>8.0942571067856073E-2</v>
      </c>
      <c r="G1415">
        <v>2</v>
      </c>
      <c r="H1415" s="8">
        <v>24.210990950635001</v>
      </c>
      <c r="J1415">
        <f t="shared" si="31"/>
        <v>0.254</v>
      </c>
    </row>
    <row r="1416" spans="1:10" x14ac:dyDescent="0.3">
      <c r="A1416" s="1">
        <v>1414</v>
      </c>
      <c r="B1416">
        <v>35</v>
      </c>
      <c r="C1416">
        <v>15</v>
      </c>
      <c r="D1416">
        <v>0.37860046047047841</v>
      </c>
      <c r="E1416">
        <v>32</v>
      </c>
      <c r="F1416">
        <v>1.435039247063799E-3</v>
      </c>
      <c r="G1416">
        <v>8</v>
      </c>
      <c r="H1416" s="8">
        <v>3.2050728278400502</v>
      </c>
      <c r="J1416">
        <f t="shared" si="31"/>
        <v>7.3999999999999996E-2</v>
      </c>
    </row>
    <row r="1417" spans="1:10" x14ac:dyDescent="0.3">
      <c r="A1417" s="1">
        <v>1415</v>
      </c>
      <c r="B1417">
        <v>35</v>
      </c>
      <c r="C1417">
        <v>54</v>
      </c>
      <c r="D1417">
        <v>0.1104822685692675</v>
      </c>
      <c r="E1417">
        <v>33</v>
      </c>
      <c r="F1417">
        <v>4.4643945593779502E-3</v>
      </c>
      <c r="G1417">
        <v>4</v>
      </c>
      <c r="H1417" s="8">
        <v>571.20971090566002</v>
      </c>
      <c r="J1417">
        <f t="shared" si="31"/>
        <v>0.77</v>
      </c>
    </row>
    <row r="1418" spans="1:10" x14ac:dyDescent="0.3">
      <c r="A1418" s="1">
        <v>1416</v>
      </c>
      <c r="B1418">
        <v>35</v>
      </c>
      <c r="C1418">
        <v>88</v>
      </c>
      <c r="D1418">
        <v>0.1102918823315584</v>
      </c>
      <c r="E1418">
        <v>34</v>
      </c>
      <c r="F1418">
        <v>0.43951709745486378</v>
      </c>
      <c r="G1418">
        <v>3</v>
      </c>
      <c r="H1418" s="8">
        <v>241.81625818302601</v>
      </c>
      <c r="J1418">
        <f t="shared" si="31"/>
        <v>0.46</v>
      </c>
    </row>
    <row r="1419" spans="1:10" x14ac:dyDescent="0.3">
      <c r="A1419" s="1">
        <v>1417</v>
      </c>
      <c r="B1419">
        <v>35</v>
      </c>
      <c r="C1419">
        <v>22</v>
      </c>
      <c r="D1419">
        <v>0.22867729751837651</v>
      </c>
      <c r="E1419">
        <v>23</v>
      </c>
      <c r="F1419">
        <v>4.2520035725426869E-2</v>
      </c>
      <c r="G1419">
        <v>2</v>
      </c>
      <c r="H1419" s="8">
        <v>16.043903087657799</v>
      </c>
      <c r="J1419">
        <f t="shared" si="31"/>
        <v>0.21099999999999999</v>
      </c>
    </row>
    <row r="1420" spans="1:10" x14ac:dyDescent="0.3">
      <c r="A1420" s="1">
        <v>1418</v>
      </c>
      <c r="B1420">
        <v>35</v>
      </c>
      <c r="C1420">
        <v>19</v>
      </c>
      <c r="D1420">
        <v>0.23802317421661809</v>
      </c>
      <c r="E1420">
        <v>21</v>
      </c>
      <c r="F1420">
        <v>1.189751963357597E-3</v>
      </c>
      <c r="G1420">
        <v>2</v>
      </c>
      <c r="H1420" s="8">
        <v>188.021569776821</v>
      </c>
      <c r="J1420">
        <f t="shared" si="31"/>
        <v>0.42099999999999999</v>
      </c>
    </row>
    <row r="1421" spans="1:10" x14ac:dyDescent="0.3">
      <c r="A1421" s="1">
        <v>1419</v>
      </c>
      <c r="B1421">
        <v>35</v>
      </c>
      <c r="C1421">
        <v>1</v>
      </c>
      <c r="D1421">
        <v>0.31860987492207532</v>
      </c>
      <c r="E1421">
        <v>23</v>
      </c>
      <c r="F1421">
        <v>3.5183314918987352E-2</v>
      </c>
      <c r="G1421">
        <v>2</v>
      </c>
      <c r="H1421" s="8">
        <v>567.05320557432003</v>
      </c>
      <c r="J1421">
        <f t="shared" si="31"/>
        <v>0.76700000000000002</v>
      </c>
    </row>
    <row r="1422" spans="1:10" x14ac:dyDescent="0.3">
      <c r="A1422" s="1">
        <v>1420</v>
      </c>
      <c r="B1422">
        <v>35</v>
      </c>
      <c r="C1422">
        <v>11</v>
      </c>
      <c r="D1422">
        <v>0.29190477479521859</v>
      </c>
      <c r="E1422">
        <v>34</v>
      </c>
      <c r="F1422">
        <v>8.3549010094717199E-4</v>
      </c>
      <c r="G1422">
        <v>5</v>
      </c>
      <c r="H1422" s="8">
        <v>542.95210134445597</v>
      </c>
      <c r="J1422">
        <f t="shared" si="31"/>
        <v>0.748</v>
      </c>
    </row>
    <row r="1423" spans="1:10" x14ac:dyDescent="0.3">
      <c r="A1423" s="1">
        <v>1421</v>
      </c>
      <c r="B1423">
        <v>35</v>
      </c>
      <c r="C1423">
        <v>99</v>
      </c>
      <c r="D1423">
        <v>0.21451887829456129</v>
      </c>
      <c r="E1423">
        <v>27</v>
      </c>
      <c r="F1423">
        <v>3.0913840801561829E-4</v>
      </c>
      <c r="G1423">
        <v>7</v>
      </c>
      <c r="H1423" s="8">
        <v>351.47039858185002</v>
      </c>
      <c r="J1423">
        <f t="shared" si="31"/>
        <v>0.55300000000000005</v>
      </c>
    </row>
    <row r="1424" spans="1:10" x14ac:dyDescent="0.3">
      <c r="A1424" s="1">
        <v>1422</v>
      </c>
      <c r="B1424">
        <v>35</v>
      </c>
      <c r="C1424">
        <v>90</v>
      </c>
      <c r="D1424">
        <v>0.16202718072411351</v>
      </c>
      <c r="E1424">
        <v>12</v>
      </c>
      <c r="F1424">
        <v>0.8464746621433229</v>
      </c>
      <c r="G1424">
        <v>1</v>
      </c>
      <c r="H1424" s="8">
        <v>11.0464595618221</v>
      </c>
      <c r="J1424">
        <f t="shared" si="31"/>
        <v>0.17399999999999999</v>
      </c>
    </row>
    <row r="1425" spans="1:10" x14ac:dyDescent="0.3">
      <c r="A1425" s="1">
        <v>1423</v>
      </c>
      <c r="B1425">
        <v>35</v>
      </c>
      <c r="C1425">
        <v>4</v>
      </c>
      <c r="D1425">
        <v>4.1282308831730737E-2</v>
      </c>
      <c r="E1425">
        <v>12</v>
      </c>
      <c r="F1425">
        <v>0.79970596514579539</v>
      </c>
      <c r="G1425">
        <v>1</v>
      </c>
      <c r="H1425" s="8">
        <v>2.01686862384418</v>
      </c>
      <c r="J1425">
        <f t="shared" si="31"/>
        <v>4.3999999999999997E-2</v>
      </c>
    </row>
    <row r="1426" spans="1:10" x14ac:dyDescent="0.3">
      <c r="A1426" s="1">
        <v>1424</v>
      </c>
      <c r="B1426">
        <v>35</v>
      </c>
      <c r="C1426">
        <v>63</v>
      </c>
      <c r="D1426">
        <v>0.14219906114067171</v>
      </c>
      <c r="E1426">
        <v>23</v>
      </c>
      <c r="F1426">
        <v>0.26923507612639308</v>
      </c>
      <c r="G1426">
        <v>2</v>
      </c>
      <c r="H1426" s="8">
        <v>998.76115414431194</v>
      </c>
      <c r="J1426">
        <f t="shared" si="31"/>
        <v>0.94299999999999995</v>
      </c>
    </row>
    <row r="1427" spans="1:10" x14ac:dyDescent="0.3">
      <c r="A1427" s="1">
        <v>1425</v>
      </c>
      <c r="B1427">
        <v>35</v>
      </c>
      <c r="C1427">
        <v>38</v>
      </c>
      <c r="D1427">
        <v>0.21841528770478311</v>
      </c>
      <c r="E1427">
        <v>16</v>
      </c>
      <c r="F1427">
        <v>3.4832306003260502E-4</v>
      </c>
      <c r="G1427">
        <v>4</v>
      </c>
      <c r="H1427" s="8">
        <v>663.018375345614</v>
      </c>
      <c r="J1427">
        <f t="shared" si="31"/>
        <v>0.81799999999999995</v>
      </c>
    </row>
    <row r="1428" spans="1:10" x14ac:dyDescent="0.3">
      <c r="A1428" s="1">
        <v>1426</v>
      </c>
      <c r="B1428">
        <v>35</v>
      </c>
      <c r="C1428">
        <v>67</v>
      </c>
      <c r="D1428">
        <v>0.58046804344810543</v>
      </c>
      <c r="E1428">
        <v>41</v>
      </c>
      <c r="F1428">
        <v>1.010753130857992E-2</v>
      </c>
      <c r="G1428">
        <v>4</v>
      </c>
      <c r="H1428" s="8">
        <v>219.64375500670801</v>
      </c>
      <c r="J1428">
        <f t="shared" si="31"/>
        <v>0.44400000000000001</v>
      </c>
    </row>
    <row r="1429" spans="1:10" x14ac:dyDescent="0.3">
      <c r="A1429" s="1">
        <v>1427</v>
      </c>
      <c r="B1429">
        <v>35</v>
      </c>
      <c r="C1429">
        <v>76</v>
      </c>
      <c r="D1429">
        <v>0.1047081213450739</v>
      </c>
      <c r="E1429">
        <v>34</v>
      </c>
      <c r="F1429">
        <v>0.46520586273784359</v>
      </c>
      <c r="G1429">
        <v>3</v>
      </c>
      <c r="H1429" s="8">
        <v>137.303592903192</v>
      </c>
      <c r="J1429">
        <f t="shared" si="31"/>
        <v>0.38600000000000001</v>
      </c>
    </row>
    <row r="1430" spans="1:10" x14ac:dyDescent="0.3">
      <c r="A1430" s="1">
        <v>1428</v>
      </c>
      <c r="B1430">
        <v>35</v>
      </c>
      <c r="C1430">
        <v>36</v>
      </c>
      <c r="D1430">
        <v>0.15463050063025721</v>
      </c>
      <c r="E1430">
        <v>12</v>
      </c>
      <c r="F1430">
        <v>0.34769722747321541</v>
      </c>
      <c r="G1430">
        <v>1</v>
      </c>
      <c r="H1430" s="8">
        <v>7.1758734186666198</v>
      </c>
      <c r="J1430">
        <f t="shared" si="31"/>
        <v>0.13300000000000001</v>
      </c>
    </row>
    <row r="1431" spans="1:10" x14ac:dyDescent="0.3">
      <c r="A1431" s="1">
        <v>1429</v>
      </c>
      <c r="B1431">
        <v>35</v>
      </c>
      <c r="C1431">
        <v>26</v>
      </c>
      <c r="D1431">
        <v>0.32991197370924069</v>
      </c>
      <c r="E1431">
        <v>23</v>
      </c>
      <c r="F1431">
        <v>0.16058590564068051</v>
      </c>
      <c r="G1431">
        <v>2</v>
      </c>
      <c r="H1431" s="8">
        <v>423.943736230426</v>
      </c>
      <c r="J1431">
        <f t="shared" si="31"/>
        <v>0.65300000000000002</v>
      </c>
    </row>
    <row r="1432" spans="1:10" x14ac:dyDescent="0.3">
      <c r="A1432" s="1">
        <v>1430</v>
      </c>
      <c r="B1432">
        <v>35</v>
      </c>
      <c r="C1432">
        <v>30</v>
      </c>
      <c r="D1432">
        <v>0.22123028651569979</v>
      </c>
      <c r="E1432">
        <v>12</v>
      </c>
      <c r="F1432">
        <v>0.43484720581895248</v>
      </c>
      <c r="G1432">
        <v>1</v>
      </c>
      <c r="H1432" s="8">
        <v>645.29351658552002</v>
      </c>
      <c r="J1432">
        <f t="shared" si="31"/>
        <v>0.81100000000000005</v>
      </c>
    </row>
    <row r="1433" spans="1:10" x14ac:dyDescent="0.3">
      <c r="A1433" s="1">
        <v>1431</v>
      </c>
      <c r="B1433">
        <v>35</v>
      </c>
      <c r="C1433">
        <v>48</v>
      </c>
      <c r="D1433">
        <v>0.40358826050173818</v>
      </c>
      <c r="E1433">
        <v>23</v>
      </c>
      <c r="F1433">
        <v>9.2785031026326098E-2</v>
      </c>
      <c r="G1433">
        <v>2</v>
      </c>
      <c r="H1433" s="8">
        <v>371.24881773715799</v>
      </c>
      <c r="J1433">
        <f t="shared" si="31"/>
        <v>0.58499999999999996</v>
      </c>
    </row>
    <row r="1434" spans="1:10" x14ac:dyDescent="0.3">
      <c r="A1434" s="1">
        <v>1432</v>
      </c>
      <c r="B1434">
        <v>35</v>
      </c>
      <c r="C1434">
        <v>77</v>
      </c>
      <c r="D1434">
        <v>0.26334213421539071</v>
      </c>
      <c r="E1434">
        <v>12</v>
      </c>
      <c r="F1434">
        <v>0.76887572386013858</v>
      </c>
      <c r="G1434">
        <v>1</v>
      </c>
      <c r="H1434" s="8">
        <v>255.339289058807</v>
      </c>
      <c r="J1434">
        <f t="shared" si="31"/>
        <v>0.47199999999999998</v>
      </c>
    </row>
    <row r="1435" spans="1:10" x14ac:dyDescent="0.3">
      <c r="A1435" s="1">
        <v>1433</v>
      </c>
      <c r="B1435">
        <v>35</v>
      </c>
      <c r="C1435">
        <v>55</v>
      </c>
      <c r="D1435">
        <v>9.2631436762756189E-2</v>
      </c>
      <c r="E1435">
        <v>12</v>
      </c>
      <c r="F1435">
        <v>0.6445533199424075</v>
      </c>
      <c r="G1435">
        <v>1</v>
      </c>
      <c r="H1435" s="8">
        <v>297.45099620722601</v>
      </c>
      <c r="J1435">
        <f t="shared" si="31"/>
        <v>0.505</v>
      </c>
    </row>
    <row r="1436" spans="1:10" x14ac:dyDescent="0.3">
      <c r="A1436" s="1">
        <v>1434</v>
      </c>
      <c r="B1436">
        <v>35</v>
      </c>
      <c r="C1436">
        <v>72</v>
      </c>
      <c r="D1436">
        <v>7.0888785588150649E-2</v>
      </c>
      <c r="E1436">
        <v>56</v>
      </c>
      <c r="F1436">
        <v>2.9957119877724502E-2</v>
      </c>
      <c r="G1436">
        <v>5</v>
      </c>
      <c r="H1436" s="8">
        <v>668.63613566379104</v>
      </c>
      <c r="J1436">
        <f t="shared" si="31"/>
        <v>0.82099999999999995</v>
      </c>
    </row>
    <row r="1437" spans="1:10" x14ac:dyDescent="0.3">
      <c r="A1437" s="1">
        <v>1435</v>
      </c>
      <c r="B1437">
        <v>35</v>
      </c>
      <c r="C1437">
        <v>40</v>
      </c>
      <c r="D1437">
        <v>0.13197749656772961</v>
      </c>
      <c r="E1437">
        <v>12</v>
      </c>
      <c r="F1437">
        <v>0.34805214110200661</v>
      </c>
      <c r="G1437">
        <v>1</v>
      </c>
      <c r="H1437" s="8">
        <v>8.4360810933972203</v>
      </c>
      <c r="J1437">
        <f t="shared" si="31"/>
        <v>0.15</v>
      </c>
    </row>
    <row r="1438" spans="1:10" x14ac:dyDescent="0.3">
      <c r="A1438" s="1">
        <v>1436</v>
      </c>
      <c r="B1438">
        <v>35</v>
      </c>
      <c r="C1438">
        <v>28</v>
      </c>
      <c r="D1438">
        <v>0.28828916854259728</v>
      </c>
      <c r="E1438">
        <v>23</v>
      </c>
      <c r="F1438">
        <v>2.3203862677486239E-3</v>
      </c>
      <c r="G1438">
        <v>3</v>
      </c>
      <c r="H1438" s="8">
        <v>29.1290421369951</v>
      </c>
      <c r="J1438">
        <f t="shared" si="31"/>
        <v>0.26700000000000002</v>
      </c>
    </row>
    <row r="1439" spans="1:10" x14ac:dyDescent="0.3">
      <c r="A1439" s="1">
        <v>1437</v>
      </c>
      <c r="B1439">
        <v>35</v>
      </c>
      <c r="C1439">
        <v>94</v>
      </c>
      <c r="D1439">
        <v>0.30228227838979188</v>
      </c>
      <c r="E1439">
        <v>12</v>
      </c>
      <c r="F1439">
        <v>0.75536163206917684</v>
      </c>
      <c r="G1439">
        <v>1</v>
      </c>
      <c r="H1439" s="8">
        <v>1.3006800776795</v>
      </c>
      <c r="J1439">
        <f t="shared" si="31"/>
        <v>2.1000000000000001E-2</v>
      </c>
    </row>
    <row r="1440" spans="1:10" x14ac:dyDescent="0.3">
      <c r="A1440" s="1">
        <v>1438</v>
      </c>
      <c r="B1440">
        <v>35</v>
      </c>
      <c r="C1440">
        <v>62</v>
      </c>
      <c r="D1440">
        <v>8.9289186206554419E-2</v>
      </c>
      <c r="E1440">
        <v>12</v>
      </c>
      <c r="F1440">
        <v>0.58704470643916151</v>
      </c>
      <c r="G1440">
        <v>1</v>
      </c>
      <c r="H1440" s="8">
        <v>7.8182223378620002</v>
      </c>
      <c r="J1440">
        <f t="shared" si="31"/>
        <v>0.14199999999999999</v>
      </c>
    </row>
    <row r="1441" spans="1:10" x14ac:dyDescent="0.3">
      <c r="A1441" s="1">
        <v>1439</v>
      </c>
      <c r="B1441">
        <v>35</v>
      </c>
      <c r="C1441">
        <v>31</v>
      </c>
      <c r="D1441">
        <v>0.27908550302453311</v>
      </c>
      <c r="E1441">
        <v>12</v>
      </c>
      <c r="F1441">
        <v>0.45096753288588798</v>
      </c>
      <c r="G1441">
        <v>1</v>
      </c>
      <c r="H1441" s="8">
        <v>101.910855819942</v>
      </c>
      <c r="J1441">
        <f t="shared" si="31"/>
        <v>0.35899999999999999</v>
      </c>
    </row>
    <row r="1442" spans="1:10" x14ac:dyDescent="0.3">
      <c r="A1442" s="1">
        <v>1440</v>
      </c>
      <c r="B1442">
        <v>35</v>
      </c>
      <c r="C1442">
        <v>78</v>
      </c>
      <c r="D1442">
        <v>0.1445941277805535</v>
      </c>
      <c r="E1442">
        <v>53</v>
      </c>
      <c r="F1442">
        <v>1.3363708967949889E-4</v>
      </c>
      <c r="G1442">
        <v>5</v>
      </c>
      <c r="H1442" s="8">
        <v>502.01609843173702</v>
      </c>
      <c r="J1442">
        <f t="shared" si="31"/>
        <v>0.72099999999999997</v>
      </c>
    </row>
    <row r="1443" spans="1:10" x14ac:dyDescent="0.3">
      <c r="A1443" s="1">
        <v>1441</v>
      </c>
      <c r="B1443">
        <v>35</v>
      </c>
      <c r="C1443">
        <v>95</v>
      </c>
      <c r="D1443">
        <v>0.18008311618863601</v>
      </c>
      <c r="E1443">
        <v>23</v>
      </c>
      <c r="F1443">
        <v>0.41742062174543482</v>
      </c>
      <c r="G1443">
        <v>2</v>
      </c>
      <c r="H1443" s="8">
        <v>8.9526197119778992</v>
      </c>
      <c r="J1443">
        <f t="shared" si="31"/>
        <v>0.154</v>
      </c>
    </row>
    <row r="1444" spans="1:10" x14ac:dyDescent="0.3">
      <c r="A1444" s="1">
        <v>1442</v>
      </c>
      <c r="B1444">
        <v>35</v>
      </c>
      <c r="C1444">
        <v>75</v>
      </c>
      <c r="D1444">
        <v>0.55151831813902297</v>
      </c>
      <c r="E1444">
        <v>23</v>
      </c>
      <c r="F1444">
        <v>0.65915644690209274</v>
      </c>
      <c r="G1444">
        <v>2</v>
      </c>
      <c r="H1444" s="8">
        <v>423.08971976848602</v>
      </c>
      <c r="J1444">
        <f t="shared" si="31"/>
        <v>0.65200000000000002</v>
      </c>
    </row>
    <row r="1445" spans="1:10" x14ac:dyDescent="0.3">
      <c r="A1445" s="1">
        <v>1443</v>
      </c>
      <c r="B1445">
        <v>35</v>
      </c>
      <c r="C1445">
        <v>13</v>
      </c>
      <c r="D1445">
        <v>0.23616034918520301</v>
      </c>
      <c r="E1445">
        <v>33</v>
      </c>
      <c r="F1445">
        <v>1.0865757459843681E-2</v>
      </c>
      <c r="G1445">
        <v>8</v>
      </c>
      <c r="H1445" s="8">
        <v>503.07027707692498</v>
      </c>
      <c r="J1445">
        <f t="shared" si="31"/>
        <v>0.72099999999999997</v>
      </c>
    </row>
    <row r="1446" spans="1:10" x14ac:dyDescent="0.3">
      <c r="A1446" s="1">
        <v>1444</v>
      </c>
      <c r="B1446">
        <v>35</v>
      </c>
      <c r="C1446">
        <v>53</v>
      </c>
      <c r="D1446">
        <v>0.15267345298442761</v>
      </c>
      <c r="E1446">
        <v>28</v>
      </c>
      <c r="F1446">
        <v>6.9680890969438464E-3</v>
      </c>
      <c r="G1446">
        <v>4</v>
      </c>
      <c r="H1446" s="8">
        <v>349.06372147967602</v>
      </c>
      <c r="J1446">
        <f t="shared" ref="J1446:J1509" si="32">_xlfn.PERCENTRANK.EXC($H$2:$H$4601,H1446)</f>
        <v>0.54900000000000004</v>
      </c>
    </row>
    <row r="1447" spans="1:10" x14ac:dyDescent="0.3">
      <c r="A1447" s="1">
        <v>1445</v>
      </c>
      <c r="B1447">
        <v>35</v>
      </c>
      <c r="C1447">
        <v>20</v>
      </c>
      <c r="D1447">
        <v>0.21014120798948771</v>
      </c>
      <c r="E1447">
        <v>20</v>
      </c>
      <c r="F1447">
        <v>6.2402122997198828E-5</v>
      </c>
      <c r="G1447">
        <v>19</v>
      </c>
      <c r="H1447" s="8">
        <v>1330.9345561487</v>
      </c>
      <c r="J1447">
        <f t="shared" si="32"/>
        <v>0.98399999999999999</v>
      </c>
    </row>
    <row r="1448" spans="1:10" x14ac:dyDescent="0.3">
      <c r="A1448" s="1">
        <v>1446</v>
      </c>
      <c r="B1448">
        <v>35</v>
      </c>
      <c r="C1448">
        <v>98</v>
      </c>
      <c r="D1448">
        <v>0.40699373491409568</v>
      </c>
      <c r="E1448">
        <v>12</v>
      </c>
      <c r="F1448">
        <v>0.56856986308056179</v>
      </c>
      <c r="G1448">
        <v>1</v>
      </c>
      <c r="H1448" s="8">
        <v>1.32451882749719</v>
      </c>
      <c r="J1448">
        <f t="shared" si="32"/>
        <v>2.1000000000000001E-2</v>
      </c>
    </row>
    <row r="1449" spans="1:10" x14ac:dyDescent="0.3">
      <c r="A1449" s="1">
        <v>1447</v>
      </c>
      <c r="B1449">
        <v>35</v>
      </c>
      <c r="C1449">
        <v>16</v>
      </c>
      <c r="D1449">
        <v>0.3525068598982608</v>
      </c>
      <c r="E1449">
        <v>25</v>
      </c>
      <c r="F1449">
        <v>3.554652393098955E-3</v>
      </c>
      <c r="G1449">
        <v>14</v>
      </c>
      <c r="H1449" s="8">
        <v>177.303546683783</v>
      </c>
      <c r="J1449">
        <f t="shared" si="32"/>
        <v>0.41199999999999998</v>
      </c>
    </row>
    <row r="1450" spans="1:10" x14ac:dyDescent="0.3">
      <c r="A1450" s="1">
        <v>1448</v>
      </c>
      <c r="B1450">
        <v>35</v>
      </c>
      <c r="C1450">
        <v>32</v>
      </c>
      <c r="D1450">
        <v>8.0724741734176514E-2</v>
      </c>
      <c r="E1450">
        <v>18</v>
      </c>
      <c r="F1450">
        <v>1.4698284172370149E-4</v>
      </c>
      <c r="G1450">
        <v>3</v>
      </c>
      <c r="H1450" s="8">
        <v>750.30769499671806</v>
      </c>
      <c r="J1450">
        <f t="shared" si="32"/>
        <v>0.85899999999999999</v>
      </c>
    </row>
    <row r="1451" spans="1:10" x14ac:dyDescent="0.3">
      <c r="A1451" s="1">
        <v>1449</v>
      </c>
      <c r="B1451">
        <v>35</v>
      </c>
      <c r="C1451">
        <v>79</v>
      </c>
      <c r="D1451">
        <v>0.25688911627142219</v>
      </c>
      <c r="E1451">
        <v>34</v>
      </c>
      <c r="F1451">
        <v>0.32805681207894333</v>
      </c>
      <c r="G1451">
        <v>3</v>
      </c>
      <c r="H1451" s="8">
        <v>357.922331447788</v>
      </c>
      <c r="J1451">
        <f t="shared" si="32"/>
        <v>0.56200000000000006</v>
      </c>
    </row>
    <row r="1452" spans="1:10" x14ac:dyDescent="0.3">
      <c r="A1452" s="1">
        <v>1450</v>
      </c>
      <c r="B1452">
        <v>35</v>
      </c>
      <c r="C1452">
        <v>60</v>
      </c>
      <c r="D1452">
        <v>0.13122018156288301</v>
      </c>
      <c r="E1452">
        <v>12</v>
      </c>
      <c r="F1452">
        <v>0.52982453421751241</v>
      </c>
      <c r="G1452">
        <v>1</v>
      </c>
      <c r="H1452" s="8">
        <v>37.231357501317198</v>
      </c>
      <c r="J1452">
        <f t="shared" si="32"/>
        <v>0.28599999999999998</v>
      </c>
    </row>
    <row r="1453" spans="1:10" x14ac:dyDescent="0.3">
      <c r="A1453" s="1">
        <v>1451</v>
      </c>
      <c r="B1453">
        <v>35</v>
      </c>
      <c r="C1453">
        <v>69</v>
      </c>
      <c r="D1453">
        <v>0.21653806748239671</v>
      </c>
      <c r="E1453">
        <v>23</v>
      </c>
      <c r="F1453">
        <v>0.35822298802960401</v>
      </c>
      <c r="G1453">
        <v>2</v>
      </c>
      <c r="H1453" s="8">
        <v>647.62787399808303</v>
      </c>
      <c r="J1453">
        <f t="shared" si="32"/>
        <v>0.81100000000000005</v>
      </c>
    </row>
    <row r="1454" spans="1:10" x14ac:dyDescent="0.3">
      <c r="A1454" s="1">
        <v>1452</v>
      </c>
      <c r="B1454">
        <v>35</v>
      </c>
      <c r="C1454">
        <v>18</v>
      </c>
      <c r="D1454">
        <v>0.35968328294054941</v>
      </c>
      <c r="E1454">
        <v>20</v>
      </c>
      <c r="F1454">
        <v>1.301604851318718E-3</v>
      </c>
      <c r="G1454">
        <v>10</v>
      </c>
      <c r="H1454" s="8">
        <v>900.36149746713397</v>
      </c>
      <c r="J1454">
        <f t="shared" si="32"/>
        <v>0.92300000000000004</v>
      </c>
    </row>
    <row r="1455" spans="1:10" x14ac:dyDescent="0.3">
      <c r="A1455" s="1">
        <v>1453</v>
      </c>
      <c r="B1455">
        <v>35</v>
      </c>
      <c r="C1455">
        <v>10</v>
      </c>
      <c r="D1455">
        <v>0.2198387851447656</v>
      </c>
      <c r="E1455">
        <v>69</v>
      </c>
      <c r="F1455">
        <v>1.062580631868639E-3</v>
      </c>
      <c r="G1455">
        <v>7</v>
      </c>
      <c r="H1455" s="8">
        <v>969.59299644147904</v>
      </c>
      <c r="J1455">
        <f t="shared" si="32"/>
        <v>0.93799999999999994</v>
      </c>
    </row>
    <row r="1456" spans="1:10" x14ac:dyDescent="0.3">
      <c r="A1456" s="1">
        <v>1454</v>
      </c>
      <c r="B1456">
        <v>35</v>
      </c>
      <c r="C1456">
        <v>85</v>
      </c>
      <c r="D1456">
        <v>0.16946559344125059</v>
      </c>
      <c r="E1456">
        <v>12</v>
      </c>
      <c r="F1456">
        <v>0.79536048603475418</v>
      </c>
      <c r="G1456">
        <v>1</v>
      </c>
      <c r="H1456" s="8">
        <v>120.119805057451</v>
      </c>
      <c r="J1456">
        <f t="shared" si="32"/>
        <v>0.376</v>
      </c>
    </row>
    <row r="1457" spans="1:10" x14ac:dyDescent="0.3">
      <c r="A1457" s="1">
        <v>1455</v>
      </c>
      <c r="B1457">
        <v>35</v>
      </c>
      <c r="C1457">
        <v>93</v>
      </c>
      <c r="D1457">
        <v>6.4832534308000442E-2</v>
      </c>
      <c r="E1457">
        <v>23</v>
      </c>
      <c r="F1457">
        <v>0.65340883541164407</v>
      </c>
      <c r="G1457">
        <v>2</v>
      </c>
      <c r="H1457" s="8">
        <v>97.674864439423899</v>
      </c>
      <c r="J1457">
        <f t="shared" si="32"/>
        <v>0.35399999999999998</v>
      </c>
    </row>
    <row r="1458" spans="1:10" x14ac:dyDescent="0.3">
      <c r="A1458" s="1">
        <v>1456</v>
      </c>
      <c r="B1458">
        <v>35</v>
      </c>
      <c r="C1458">
        <v>46</v>
      </c>
      <c r="D1458">
        <v>0.24578266373820179</v>
      </c>
      <c r="E1458">
        <v>23</v>
      </c>
      <c r="F1458">
        <v>9.1402922752735136E-2</v>
      </c>
      <c r="G1458">
        <v>2</v>
      </c>
      <c r="H1458" s="8">
        <v>709.24033110060304</v>
      </c>
      <c r="J1458">
        <f t="shared" si="32"/>
        <v>0.83899999999999997</v>
      </c>
    </row>
    <row r="1459" spans="1:10" x14ac:dyDescent="0.3">
      <c r="A1459" s="1">
        <v>1457</v>
      </c>
      <c r="B1459">
        <v>35</v>
      </c>
      <c r="C1459">
        <v>9</v>
      </c>
      <c r="D1459">
        <v>0.27378657345740431</v>
      </c>
      <c r="E1459">
        <v>55</v>
      </c>
      <c r="F1459">
        <v>6.3202770268741167E-3</v>
      </c>
      <c r="G1459">
        <v>6</v>
      </c>
      <c r="H1459" s="8">
        <v>398.76548141990099</v>
      </c>
      <c r="J1459">
        <f t="shared" si="32"/>
        <v>0.624</v>
      </c>
    </row>
    <row r="1460" spans="1:10" x14ac:dyDescent="0.3">
      <c r="A1460" s="1">
        <v>1458</v>
      </c>
      <c r="B1460">
        <v>35</v>
      </c>
      <c r="C1460">
        <v>8</v>
      </c>
      <c r="D1460">
        <v>0.19262927117926951</v>
      </c>
      <c r="E1460">
        <v>66</v>
      </c>
      <c r="F1460">
        <v>4.4769169045615967E-3</v>
      </c>
      <c r="G1460">
        <v>8</v>
      </c>
      <c r="H1460" s="8">
        <v>562.25558672012801</v>
      </c>
      <c r="J1460">
        <f t="shared" si="32"/>
        <v>0.76300000000000001</v>
      </c>
    </row>
    <row r="1461" spans="1:10" x14ac:dyDescent="0.3">
      <c r="A1461" s="1">
        <v>1459</v>
      </c>
      <c r="B1461">
        <v>35</v>
      </c>
      <c r="C1461">
        <v>0</v>
      </c>
      <c r="D1461">
        <v>0.1568115882169393</v>
      </c>
      <c r="E1461">
        <v>12</v>
      </c>
      <c r="F1461">
        <v>0.52186651084313174</v>
      </c>
      <c r="G1461">
        <v>1</v>
      </c>
      <c r="H1461" s="8">
        <v>79.734410006824305</v>
      </c>
      <c r="J1461">
        <f t="shared" si="32"/>
        <v>0.34200000000000003</v>
      </c>
    </row>
    <row r="1462" spans="1:10" x14ac:dyDescent="0.3">
      <c r="A1462" s="1">
        <v>1460</v>
      </c>
      <c r="B1462">
        <v>35</v>
      </c>
      <c r="C1462">
        <v>49</v>
      </c>
      <c r="D1462">
        <v>4.4685464418947482E-2</v>
      </c>
      <c r="E1462">
        <v>23</v>
      </c>
      <c r="F1462">
        <v>3.6522053312071298E-3</v>
      </c>
      <c r="G1462">
        <v>3</v>
      </c>
      <c r="H1462" s="8">
        <v>367.14817648506698</v>
      </c>
      <c r="J1462">
        <f t="shared" si="32"/>
        <v>0.57699999999999996</v>
      </c>
    </row>
    <row r="1463" spans="1:10" x14ac:dyDescent="0.3">
      <c r="A1463" s="1">
        <v>1461</v>
      </c>
      <c r="B1463">
        <v>35</v>
      </c>
      <c r="C1463">
        <v>51</v>
      </c>
      <c r="D1463">
        <v>0.2236847634824001</v>
      </c>
      <c r="E1463">
        <v>23</v>
      </c>
      <c r="F1463">
        <v>0.12543911878816141</v>
      </c>
      <c r="G1463">
        <v>2</v>
      </c>
      <c r="H1463" s="8">
        <v>330.24092534238002</v>
      </c>
      <c r="J1463">
        <f t="shared" si="32"/>
        <v>0.52900000000000003</v>
      </c>
    </row>
    <row r="1464" spans="1:10" x14ac:dyDescent="0.3">
      <c r="A1464" s="1">
        <v>1462</v>
      </c>
      <c r="B1464">
        <v>35</v>
      </c>
      <c r="C1464">
        <v>87</v>
      </c>
      <c r="D1464">
        <v>0.21354903550423179</v>
      </c>
      <c r="E1464">
        <v>12</v>
      </c>
      <c r="F1464">
        <v>0.77210765652351543</v>
      </c>
      <c r="G1464">
        <v>1</v>
      </c>
      <c r="H1464" s="8">
        <v>2.7044096865995</v>
      </c>
      <c r="J1464">
        <f t="shared" si="32"/>
        <v>6.3E-2</v>
      </c>
    </row>
    <row r="1465" spans="1:10" x14ac:dyDescent="0.3">
      <c r="A1465" s="1">
        <v>1463</v>
      </c>
      <c r="B1465">
        <v>35</v>
      </c>
      <c r="C1465">
        <v>37</v>
      </c>
      <c r="D1465">
        <v>7.6977154459014818E-2</v>
      </c>
      <c r="E1465">
        <v>12</v>
      </c>
      <c r="F1465">
        <v>0.30143832256625719</v>
      </c>
      <c r="G1465">
        <v>1</v>
      </c>
      <c r="H1465" s="8">
        <v>914.70016802907799</v>
      </c>
      <c r="J1465">
        <f t="shared" si="32"/>
        <v>0.92600000000000005</v>
      </c>
    </row>
    <row r="1466" spans="1:10" x14ac:dyDescent="0.3">
      <c r="A1466" s="1">
        <v>1464</v>
      </c>
      <c r="B1466">
        <v>35</v>
      </c>
      <c r="C1466">
        <v>57</v>
      </c>
      <c r="D1466">
        <v>0.25005728568984009</v>
      </c>
      <c r="E1466">
        <v>22</v>
      </c>
      <c r="F1466">
        <v>4.277078039885699E-3</v>
      </c>
      <c r="G1466">
        <v>2</v>
      </c>
      <c r="H1466" s="8">
        <v>1147.72410740231</v>
      </c>
      <c r="J1466">
        <f t="shared" si="32"/>
        <v>0.96799999999999997</v>
      </c>
    </row>
    <row r="1467" spans="1:10" x14ac:dyDescent="0.3">
      <c r="A1467" s="1">
        <v>1465</v>
      </c>
      <c r="B1467">
        <v>35</v>
      </c>
      <c r="C1467">
        <v>43</v>
      </c>
      <c r="D1467">
        <v>8.3269379190205897E-2</v>
      </c>
      <c r="E1467">
        <v>12</v>
      </c>
      <c r="F1467">
        <v>0.4842050462668227</v>
      </c>
      <c r="G1467">
        <v>1</v>
      </c>
      <c r="H1467" s="8">
        <v>2.53790549663288</v>
      </c>
      <c r="J1467">
        <f t="shared" si="32"/>
        <v>5.8999999999999997E-2</v>
      </c>
    </row>
    <row r="1468" spans="1:10" x14ac:dyDescent="0.3">
      <c r="A1468" s="1">
        <v>1466</v>
      </c>
      <c r="B1468">
        <v>35</v>
      </c>
      <c r="C1468">
        <v>97</v>
      </c>
      <c r="D1468">
        <v>0.27526689165142693</v>
      </c>
      <c r="E1468">
        <v>33</v>
      </c>
      <c r="F1468">
        <v>1.5638881388889012E-2</v>
      </c>
      <c r="G1468">
        <v>4</v>
      </c>
      <c r="H1468" s="8">
        <v>1170.11295182304</v>
      </c>
      <c r="J1468">
        <f t="shared" si="32"/>
        <v>0.97099999999999997</v>
      </c>
    </row>
    <row r="1469" spans="1:10" x14ac:dyDescent="0.3">
      <c r="A1469" s="1">
        <v>1467</v>
      </c>
      <c r="B1469">
        <v>35</v>
      </c>
      <c r="C1469">
        <v>66</v>
      </c>
      <c r="D1469">
        <v>0.43325394091536967</v>
      </c>
      <c r="E1469">
        <v>23</v>
      </c>
      <c r="F1469">
        <v>0.28516377636238632</v>
      </c>
      <c r="G1469">
        <v>2</v>
      </c>
      <c r="H1469" s="8">
        <v>398.19142908084598</v>
      </c>
      <c r="J1469">
        <f t="shared" si="32"/>
        <v>0.623</v>
      </c>
    </row>
    <row r="1470" spans="1:10" x14ac:dyDescent="0.3">
      <c r="A1470" s="1">
        <v>1468</v>
      </c>
      <c r="B1470">
        <v>35</v>
      </c>
      <c r="C1470">
        <v>33</v>
      </c>
      <c r="D1470">
        <v>0.2620262630119774</v>
      </c>
      <c r="E1470">
        <v>12</v>
      </c>
      <c r="F1470">
        <v>0.34316384831124791</v>
      </c>
      <c r="G1470">
        <v>1</v>
      </c>
      <c r="H1470" s="8">
        <v>114.114466603767</v>
      </c>
      <c r="J1470">
        <f t="shared" si="32"/>
        <v>0.371</v>
      </c>
    </row>
    <row r="1471" spans="1:10" x14ac:dyDescent="0.3">
      <c r="A1471" s="1">
        <v>1469</v>
      </c>
      <c r="B1471">
        <v>35</v>
      </c>
      <c r="C1471">
        <v>2</v>
      </c>
      <c r="D1471">
        <v>0.18656593404607941</v>
      </c>
      <c r="E1471">
        <v>44</v>
      </c>
      <c r="F1471">
        <v>7.5930000334497802E-4</v>
      </c>
      <c r="G1471">
        <v>15</v>
      </c>
      <c r="H1471" s="8">
        <v>259.48317256755797</v>
      </c>
      <c r="J1471">
        <f t="shared" si="32"/>
        <v>0.47499999999999998</v>
      </c>
    </row>
    <row r="1472" spans="1:10" x14ac:dyDescent="0.3">
      <c r="A1472" s="1">
        <v>1470</v>
      </c>
      <c r="B1472">
        <v>35</v>
      </c>
      <c r="C1472">
        <v>21</v>
      </c>
      <c r="D1472">
        <v>0.4503320396789865</v>
      </c>
      <c r="E1472">
        <v>22</v>
      </c>
      <c r="F1472">
        <v>5.4974562255558426E-4</v>
      </c>
      <c r="G1472">
        <v>7</v>
      </c>
      <c r="H1472" s="8">
        <v>404.704927297447</v>
      </c>
      <c r="J1472">
        <f t="shared" si="32"/>
        <v>0.63100000000000001</v>
      </c>
    </row>
    <row r="1473" spans="1:10" x14ac:dyDescent="0.3">
      <c r="A1473" s="1">
        <v>1471</v>
      </c>
      <c r="B1473">
        <v>35</v>
      </c>
      <c r="C1473">
        <v>23</v>
      </c>
      <c r="D1473">
        <v>0.40758095572250019</v>
      </c>
      <c r="E1473">
        <v>12</v>
      </c>
      <c r="F1473">
        <v>0.5282184811652435</v>
      </c>
      <c r="G1473">
        <v>1</v>
      </c>
      <c r="H1473" s="8">
        <v>378.32491335524099</v>
      </c>
      <c r="J1473">
        <f t="shared" si="32"/>
        <v>0.59499999999999997</v>
      </c>
    </row>
    <row r="1474" spans="1:10" x14ac:dyDescent="0.3">
      <c r="A1474" s="1">
        <v>1472</v>
      </c>
      <c r="B1474">
        <v>35</v>
      </c>
      <c r="C1474">
        <v>86</v>
      </c>
      <c r="D1474">
        <v>0.19076584614686601</v>
      </c>
      <c r="E1474">
        <v>12</v>
      </c>
      <c r="F1474">
        <v>0.81164509117889172</v>
      </c>
      <c r="G1474">
        <v>1</v>
      </c>
      <c r="H1474" s="8">
        <v>1.43719314392289</v>
      </c>
      <c r="J1474">
        <f t="shared" si="32"/>
        <v>2.5000000000000001E-2</v>
      </c>
    </row>
    <row r="1475" spans="1:10" x14ac:dyDescent="0.3">
      <c r="A1475" s="1">
        <v>1473</v>
      </c>
      <c r="B1475">
        <v>35</v>
      </c>
      <c r="C1475">
        <v>45</v>
      </c>
      <c r="D1475">
        <v>0.3385603493942424</v>
      </c>
      <c r="E1475">
        <v>24</v>
      </c>
      <c r="F1475">
        <v>8.5203154408089281E-4</v>
      </c>
      <c r="G1475">
        <v>4</v>
      </c>
      <c r="H1475" s="8">
        <v>99.317663210045794</v>
      </c>
      <c r="J1475">
        <f t="shared" si="32"/>
        <v>0.35599999999999998</v>
      </c>
    </row>
    <row r="1476" spans="1:10" x14ac:dyDescent="0.3">
      <c r="A1476" s="1">
        <v>1474</v>
      </c>
      <c r="B1476">
        <v>35</v>
      </c>
      <c r="C1476">
        <v>56</v>
      </c>
      <c r="D1476">
        <v>0.25498124446919401</v>
      </c>
      <c r="E1476">
        <v>28</v>
      </c>
      <c r="F1476">
        <v>7.9610547823737027E-3</v>
      </c>
      <c r="G1476">
        <v>6</v>
      </c>
      <c r="H1476" s="8">
        <v>938.77664313807804</v>
      </c>
      <c r="J1476">
        <f t="shared" si="32"/>
        <v>0.93200000000000005</v>
      </c>
    </row>
    <row r="1477" spans="1:10" x14ac:dyDescent="0.3">
      <c r="A1477" s="1">
        <v>1475</v>
      </c>
      <c r="B1477">
        <v>35</v>
      </c>
      <c r="C1477">
        <v>70</v>
      </c>
      <c r="D1477">
        <v>0.22231811508551011</v>
      </c>
      <c r="E1477">
        <v>34</v>
      </c>
      <c r="F1477">
        <v>0.14114678989805579</v>
      </c>
      <c r="G1477">
        <v>3</v>
      </c>
      <c r="H1477" s="8">
        <v>292.41248705070302</v>
      </c>
      <c r="J1477">
        <f t="shared" si="32"/>
        <v>0.5</v>
      </c>
    </row>
    <row r="1478" spans="1:10" x14ac:dyDescent="0.3">
      <c r="A1478" s="1">
        <v>1476</v>
      </c>
      <c r="B1478">
        <v>35</v>
      </c>
      <c r="C1478">
        <v>5</v>
      </c>
      <c r="D1478">
        <v>0.2116273283976616</v>
      </c>
      <c r="E1478">
        <v>25</v>
      </c>
      <c r="F1478">
        <v>2.9659842723481211E-4</v>
      </c>
      <c r="G1478">
        <v>4</v>
      </c>
      <c r="H1478" s="8">
        <v>1024.8327561092501</v>
      </c>
      <c r="J1478">
        <f t="shared" si="32"/>
        <v>0.94699999999999995</v>
      </c>
    </row>
    <row r="1479" spans="1:10" x14ac:dyDescent="0.3">
      <c r="A1479" s="1">
        <v>1477</v>
      </c>
      <c r="B1479">
        <v>35</v>
      </c>
      <c r="C1479">
        <v>68</v>
      </c>
      <c r="D1479">
        <v>0.45988552648986358</v>
      </c>
      <c r="E1479">
        <v>33</v>
      </c>
      <c r="F1479">
        <v>1.229444515781552E-2</v>
      </c>
      <c r="G1479">
        <v>4</v>
      </c>
      <c r="H1479" s="8">
        <v>321.00756123264301</v>
      </c>
      <c r="J1479">
        <f t="shared" si="32"/>
        <v>0.52200000000000002</v>
      </c>
    </row>
    <row r="1480" spans="1:10" x14ac:dyDescent="0.3">
      <c r="A1480" s="1">
        <v>1478</v>
      </c>
      <c r="B1480">
        <v>35</v>
      </c>
      <c r="C1480">
        <v>74</v>
      </c>
      <c r="D1480">
        <v>0.55790359242619914</v>
      </c>
      <c r="E1480">
        <v>12</v>
      </c>
      <c r="F1480">
        <v>0.78658090206087961</v>
      </c>
      <c r="G1480">
        <v>1</v>
      </c>
      <c r="H1480" s="8">
        <v>1.91681308653606</v>
      </c>
      <c r="J1480">
        <f t="shared" si="32"/>
        <v>4.2000000000000003E-2</v>
      </c>
    </row>
    <row r="1481" spans="1:10" x14ac:dyDescent="0.3">
      <c r="A1481" s="1">
        <v>1479</v>
      </c>
      <c r="B1481">
        <v>35</v>
      </c>
      <c r="C1481">
        <v>52</v>
      </c>
      <c r="D1481">
        <v>0.24911188049239891</v>
      </c>
      <c r="E1481">
        <v>23</v>
      </c>
      <c r="F1481">
        <v>0.13293476487219849</v>
      </c>
      <c r="G1481">
        <v>2</v>
      </c>
      <c r="H1481" s="8">
        <v>22.734977309711699</v>
      </c>
      <c r="J1481">
        <f t="shared" si="32"/>
        <v>0.246</v>
      </c>
    </row>
    <row r="1482" spans="1:10" x14ac:dyDescent="0.3">
      <c r="A1482" s="1">
        <v>1480</v>
      </c>
      <c r="B1482">
        <v>35</v>
      </c>
      <c r="C1482">
        <v>61</v>
      </c>
      <c r="D1482">
        <v>0.22902005907035911</v>
      </c>
      <c r="E1482">
        <v>25</v>
      </c>
      <c r="F1482">
        <v>4.8295017294452784E-3</v>
      </c>
      <c r="G1482">
        <v>5</v>
      </c>
      <c r="H1482" s="8">
        <v>1359.67904629077</v>
      </c>
      <c r="J1482">
        <f t="shared" si="32"/>
        <v>0.98499999999999999</v>
      </c>
    </row>
    <row r="1483" spans="1:10" x14ac:dyDescent="0.3">
      <c r="A1483" s="1">
        <v>1481</v>
      </c>
      <c r="B1483">
        <v>35</v>
      </c>
      <c r="C1483">
        <v>80</v>
      </c>
      <c r="D1483">
        <v>0.1981555065688152</v>
      </c>
      <c r="E1483">
        <v>12</v>
      </c>
      <c r="F1483">
        <v>0.72795096353624333</v>
      </c>
      <c r="G1483">
        <v>1</v>
      </c>
      <c r="H1483" s="8">
        <v>5.1715358300176701</v>
      </c>
      <c r="J1483">
        <f t="shared" si="32"/>
        <v>0.108</v>
      </c>
    </row>
    <row r="1484" spans="1:10" x14ac:dyDescent="0.3">
      <c r="A1484" s="1">
        <v>1482</v>
      </c>
      <c r="B1484">
        <v>35</v>
      </c>
      <c r="C1484">
        <v>14</v>
      </c>
      <c r="D1484">
        <v>0.17534540944119731</v>
      </c>
      <c r="E1484">
        <v>34</v>
      </c>
      <c r="F1484">
        <v>6.5057514266537525E-2</v>
      </c>
      <c r="G1484">
        <v>3</v>
      </c>
      <c r="H1484" s="8">
        <v>956.086313140735</v>
      </c>
      <c r="J1484">
        <f t="shared" si="32"/>
        <v>0.93500000000000005</v>
      </c>
    </row>
    <row r="1485" spans="1:10" x14ac:dyDescent="0.3">
      <c r="A1485" s="1">
        <v>1483</v>
      </c>
      <c r="B1485">
        <v>35</v>
      </c>
      <c r="C1485">
        <v>50</v>
      </c>
      <c r="D1485">
        <v>0.23055965545271889</v>
      </c>
      <c r="E1485">
        <v>23</v>
      </c>
      <c r="F1485">
        <v>8.5351776691978631E-2</v>
      </c>
      <c r="G1485">
        <v>2</v>
      </c>
      <c r="H1485" s="8">
        <v>828.36207414338003</v>
      </c>
      <c r="J1485">
        <f t="shared" si="32"/>
        <v>0.90100000000000002</v>
      </c>
    </row>
    <row r="1486" spans="1:10" x14ac:dyDescent="0.3">
      <c r="A1486" s="1">
        <v>1484</v>
      </c>
      <c r="B1486">
        <v>35</v>
      </c>
      <c r="C1486">
        <v>41</v>
      </c>
      <c r="D1486">
        <v>0.11820876042135819</v>
      </c>
      <c r="E1486">
        <v>17</v>
      </c>
      <c r="F1486">
        <v>2.6626676741451851E-3</v>
      </c>
      <c r="G1486">
        <v>6</v>
      </c>
      <c r="H1486" s="8">
        <v>573.172150222205</v>
      </c>
      <c r="J1486">
        <f t="shared" si="32"/>
        <v>0.77200000000000002</v>
      </c>
    </row>
    <row r="1487" spans="1:10" x14ac:dyDescent="0.3">
      <c r="A1487" s="1">
        <v>1485</v>
      </c>
      <c r="B1487">
        <v>35</v>
      </c>
      <c r="C1487">
        <v>27</v>
      </c>
      <c r="D1487">
        <v>0.20020939709082539</v>
      </c>
      <c r="E1487">
        <v>12</v>
      </c>
      <c r="F1487">
        <v>0.5343294334806955</v>
      </c>
      <c r="G1487">
        <v>1</v>
      </c>
      <c r="H1487" s="8">
        <v>5.1231019898304604</v>
      </c>
      <c r="J1487">
        <f t="shared" si="32"/>
        <v>0.107</v>
      </c>
    </row>
    <row r="1488" spans="1:10" x14ac:dyDescent="0.3">
      <c r="A1488" s="1">
        <v>1486</v>
      </c>
      <c r="B1488">
        <v>35</v>
      </c>
      <c r="C1488">
        <v>3</v>
      </c>
      <c r="D1488">
        <v>0.2248316730769585</v>
      </c>
      <c r="E1488">
        <v>19</v>
      </c>
      <c r="F1488">
        <v>2.4323135690442621E-4</v>
      </c>
      <c r="G1488">
        <v>8</v>
      </c>
      <c r="H1488" s="8">
        <v>1296.17891310605</v>
      </c>
      <c r="J1488">
        <f t="shared" si="32"/>
        <v>0.98299999999999998</v>
      </c>
    </row>
    <row r="1489" spans="1:10" x14ac:dyDescent="0.3">
      <c r="A1489" s="1">
        <v>1487</v>
      </c>
      <c r="B1489">
        <v>35</v>
      </c>
      <c r="C1489">
        <v>44</v>
      </c>
      <c r="D1489">
        <v>0.26183685143615743</v>
      </c>
      <c r="E1489">
        <v>24</v>
      </c>
      <c r="F1489">
        <v>6.6157885125316066E-3</v>
      </c>
      <c r="G1489">
        <v>4</v>
      </c>
      <c r="H1489" s="8">
        <v>751.91568724070203</v>
      </c>
      <c r="J1489">
        <f t="shared" si="32"/>
        <v>0.86</v>
      </c>
    </row>
    <row r="1490" spans="1:10" x14ac:dyDescent="0.3">
      <c r="A1490" s="1">
        <v>1488</v>
      </c>
      <c r="B1490">
        <v>35</v>
      </c>
      <c r="C1490">
        <v>82</v>
      </c>
      <c r="D1490">
        <v>0.16948919806925969</v>
      </c>
      <c r="E1490">
        <v>42</v>
      </c>
      <c r="F1490">
        <v>1.970693449520548E-2</v>
      </c>
      <c r="G1490">
        <v>6</v>
      </c>
      <c r="H1490" s="8">
        <v>8.0623409226192209</v>
      </c>
      <c r="J1490">
        <f t="shared" si="32"/>
        <v>0.14599999999999999</v>
      </c>
    </row>
    <row r="1491" spans="1:10" x14ac:dyDescent="0.3">
      <c r="A1491" s="1">
        <v>1489</v>
      </c>
      <c r="B1491">
        <v>35</v>
      </c>
      <c r="C1491">
        <v>91</v>
      </c>
      <c r="D1491">
        <v>0.17300152681194411</v>
      </c>
      <c r="E1491">
        <v>23</v>
      </c>
      <c r="F1491">
        <v>0.658910101303531</v>
      </c>
      <c r="G1491">
        <v>2</v>
      </c>
      <c r="H1491" s="8">
        <v>212.62623154191999</v>
      </c>
      <c r="J1491">
        <f t="shared" si="32"/>
        <v>0.44</v>
      </c>
    </row>
    <row r="1492" spans="1:10" x14ac:dyDescent="0.3">
      <c r="A1492" s="1">
        <v>1490</v>
      </c>
      <c r="B1492">
        <v>35</v>
      </c>
      <c r="C1492">
        <v>84</v>
      </c>
      <c r="D1492">
        <v>0.36592294291550059</v>
      </c>
      <c r="E1492">
        <v>12</v>
      </c>
      <c r="F1492">
        <v>0.79337732416580165</v>
      </c>
      <c r="G1492">
        <v>1</v>
      </c>
      <c r="H1492" s="8">
        <v>4.7436775611598403</v>
      </c>
      <c r="J1492">
        <f t="shared" si="32"/>
        <v>0.10199999999999999</v>
      </c>
    </row>
    <row r="1493" spans="1:10" x14ac:dyDescent="0.3">
      <c r="A1493" s="1">
        <v>1491</v>
      </c>
      <c r="B1493">
        <v>35</v>
      </c>
      <c r="C1493">
        <v>6</v>
      </c>
      <c r="D1493">
        <v>0.31542691068293449</v>
      </c>
      <c r="E1493">
        <v>12</v>
      </c>
      <c r="F1493">
        <v>0.58064722851274619</v>
      </c>
      <c r="G1493">
        <v>1</v>
      </c>
      <c r="H1493" s="8">
        <v>414.17821258606398</v>
      </c>
      <c r="J1493">
        <f t="shared" si="32"/>
        <v>0.64200000000000002</v>
      </c>
    </row>
    <row r="1494" spans="1:10" x14ac:dyDescent="0.3">
      <c r="A1494" s="1">
        <v>1492</v>
      </c>
      <c r="B1494">
        <v>35</v>
      </c>
      <c r="C1494">
        <v>92</v>
      </c>
      <c r="D1494">
        <v>0.24391735904992359</v>
      </c>
      <c r="E1494">
        <v>23</v>
      </c>
      <c r="F1494">
        <v>0.70162049786953851</v>
      </c>
      <c r="G1494">
        <v>2</v>
      </c>
      <c r="H1494" s="8">
        <v>15.29007014968</v>
      </c>
      <c r="J1494">
        <f t="shared" si="32"/>
        <v>0.20499999999999999</v>
      </c>
    </row>
    <row r="1495" spans="1:10" x14ac:dyDescent="0.3">
      <c r="A1495" s="1">
        <v>1493</v>
      </c>
      <c r="B1495">
        <v>35</v>
      </c>
      <c r="C1495">
        <v>24</v>
      </c>
      <c r="D1495">
        <v>0.35664345453081869</v>
      </c>
      <c r="E1495">
        <v>23</v>
      </c>
      <c r="F1495">
        <v>5.979032820858679E-2</v>
      </c>
      <c r="G1495">
        <v>2</v>
      </c>
      <c r="H1495" s="8">
        <v>731.97418936111001</v>
      </c>
      <c r="J1495">
        <f t="shared" si="32"/>
        <v>0.85</v>
      </c>
    </row>
    <row r="1496" spans="1:10" x14ac:dyDescent="0.3">
      <c r="A1496" s="1">
        <v>1494</v>
      </c>
      <c r="B1496">
        <v>35</v>
      </c>
      <c r="C1496">
        <v>7</v>
      </c>
      <c r="D1496">
        <v>0.1757450686514973</v>
      </c>
      <c r="E1496">
        <v>27</v>
      </c>
      <c r="F1496">
        <v>2.7410747482803019E-3</v>
      </c>
      <c r="G1496">
        <v>10</v>
      </c>
      <c r="H1496" s="8">
        <v>401.78180015088799</v>
      </c>
      <c r="J1496">
        <f t="shared" si="32"/>
        <v>0.628</v>
      </c>
    </row>
    <row r="1497" spans="1:10" x14ac:dyDescent="0.3">
      <c r="A1497" s="1">
        <v>1495</v>
      </c>
      <c r="B1497">
        <v>35</v>
      </c>
      <c r="C1497">
        <v>47</v>
      </c>
      <c r="D1497">
        <v>0.1689110317472047</v>
      </c>
      <c r="E1497">
        <v>26</v>
      </c>
      <c r="F1497">
        <v>3.3333261242078829E-3</v>
      </c>
      <c r="G1497">
        <v>6</v>
      </c>
      <c r="H1497" s="8">
        <v>335.23636102477599</v>
      </c>
      <c r="J1497">
        <f t="shared" si="32"/>
        <v>0.53400000000000003</v>
      </c>
    </row>
    <row r="1498" spans="1:10" x14ac:dyDescent="0.3">
      <c r="A1498" s="1">
        <v>1496</v>
      </c>
      <c r="B1498">
        <v>35</v>
      </c>
      <c r="C1498">
        <v>83</v>
      </c>
      <c r="D1498">
        <v>0.1401573174738642</v>
      </c>
      <c r="E1498">
        <v>12</v>
      </c>
      <c r="F1498">
        <v>0.7374640297344538</v>
      </c>
      <c r="G1498">
        <v>1</v>
      </c>
      <c r="H1498" s="8">
        <v>4.3874708091520302</v>
      </c>
      <c r="J1498">
        <f t="shared" si="32"/>
        <v>9.6000000000000002E-2</v>
      </c>
    </row>
    <row r="1499" spans="1:10" x14ac:dyDescent="0.3">
      <c r="A1499" s="1">
        <v>1497</v>
      </c>
      <c r="B1499">
        <v>35</v>
      </c>
      <c r="C1499">
        <v>39</v>
      </c>
      <c r="D1499">
        <v>0.36895686268128419</v>
      </c>
      <c r="E1499">
        <v>12</v>
      </c>
      <c r="F1499">
        <v>0.33187133718394801</v>
      </c>
      <c r="G1499">
        <v>1</v>
      </c>
      <c r="H1499" s="8">
        <v>11.085905358165</v>
      </c>
      <c r="J1499">
        <f t="shared" si="32"/>
        <v>0.17499999999999999</v>
      </c>
    </row>
    <row r="1500" spans="1:10" x14ac:dyDescent="0.3">
      <c r="A1500" s="1">
        <v>1498</v>
      </c>
      <c r="B1500">
        <v>35</v>
      </c>
      <c r="C1500">
        <v>89</v>
      </c>
      <c r="D1500">
        <v>0.18625341860919911</v>
      </c>
      <c r="E1500">
        <v>12</v>
      </c>
      <c r="F1500">
        <v>0.81333503991541511</v>
      </c>
      <c r="G1500">
        <v>1</v>
      </c>
      <c r="H1500" s="8">
        <v>288.84748946712699</v>
      </c>
      <c r="J1500">
        <f t="shared" si="32"/>
        <v>0.497</v>
      </c>
    </row>
    <row r="1501" spans="1:10" x14ac:dyDescent="0.3">
      <c r="A1501" s="1">
        <v>1499</v>
      </c>
      <c r="B1501">
        <v>35</v>
      </c>
      <c r="C1501">
        <v>81</v>
      </c>
      <c r="D1501">
        <v>0.25568444775431493</v>
      </c>
      <c r="E1501">
        <v>44</v>
      </c>
      <c r="F1501">
        <v>1.1599587506276441E-2</v>
      </c>
      <c r="G1501">
        <v>4</v>
      </c>
      <c r="H1501" s="8">
        <v>729.67829420105897</v>
      </c>
      <c r="J1501">
        <f t="shared" si="32"/>
        <v>0.84699999999999998</v>
      </c>
    </row>
    <row r="1502" spans="1:10" x14ac:dyDescent="0.3">
      <c r="A1502" s="1">
        <v>1500</v>
      </c>
      <c r="B1502">
        <v>34</v>
      </c>
      <c r="C1502">
        <v>16</v>
      </c>
      <c r="D1502">
        <v>0.3525068598982608</v>
      </c>
      <c r="E1502">
        <v>12</v>
      </c>
      <c r="F1502">
        <v>0.83846692258404276</v>
      </c>
      <c r="G1502">
        <v>1</v>
      </c>
      <c r="H1502" s="8">
        <v>1.3648619671502</v>
      </c>
      <c r="J1502">
        <f t="shared" si="32"/>
        <v>2.3E-2</v>
      </c>
    </row>
    <row r="1503" spans="1:10" x14ac:dyDescent="0.3">
      <c r="A1503" s="1">
        <v>1501</v>
      </c>
      <c r="B1503">
        <v>34</v>
      </c>
      <c r="C1503">
        <v>99</v>
      </c>
      <c r="D1503">
        <v>0.21451887829456129</v>
      </c>
      <c r="E1503">
        <v>61</v>
      </c>
      <c r="F1503">
        <v>1.229636997022439E-2</v>
      </c>
      <c r="G1503">
        <v>8</v>
      </c>
      <c r="H1503" s="8">
        <v>175.37849010002799</v>
      </c>
      <c r="J1503">
        <f t="shared" si="32"/>
        <v>0.41099999999999998</v>
      </c>
    </row>
    <row r="1504" spans="1:10" x14ac:dyDescent="0.3">
      <c r="A1504" s="1">
        <v>1502</v>
      </c>
      <c r="B1504">
        <v>34</v>
      </c>
      <c r="C1504">
        <v>38</v>
      </c>
      <c r="D1504">
        <v>0.21841528770478311</v>
      </c>
      <c r="E1504">
        <v>22</v>
      </c>
      <c r="F1504">
        <v>3.21307160480809E-3</v>
      </c>
      <c r="G1504">
        <v>18</v>
      </c>
      <c r="H1504" s="8">
        <v>378.15779628084698</v>
      </c>
      <c r="J1504">
        <f t="shared" si="32"/>
        <v>0.59399999999999997</v>
      </c>
    </row>
    <row r="1505" spans="1:10" x14ac:dyDescent="0.3">
      <c r="A1505" s="1">
        <v>1503</v>
      </c>
      <c r="B1505">
        <v>34</v>
      </c>
      <c r="C1505">
        <v>98</v>
      </c>
      <c r="D1505">
        <v>0.40699373491409568</v>
      </c>
      <c r="E1505">
        <v>12</v>
      </c>
      <c r="F1505">
        <v>0.53713197631137888</v>
      </c>
      <c r="G1505">
        <v>1</v>
      </c>
      <c r="H1505" s="8">
        <v>56.403999744616698</v>
      </c>
      <c r="J1505">
        <f t="shared" si="32"/>
        <v>0.317</v>
      </c>
    </row>
    <row r="1506" spans="1:10" x14ac:dyDescent="0.3">
      <c r="A1506" s="1">
        <v>1504</v>
      </c>
      <c r="B1506">
        <v>34</v>
      </c>
      <c r="C1506">
        <v>40</v>
      </c>
      <c r="D1506">
        <v>0.13197749656772961</v>
      </c>
      <c r="E1506">
        <v>25</v>
      </c>
      <c r="F1506">
        <v>3.66029659619755E-4</v>
      </c>
      <c r="G1506">
        <v>7</v>
      </c>
      <c r="H1506" s="8">
        <v>677.34066050080901</v>
      </c>
      <c r="J1506">
        <f t="shared" si="32"/>
        <v>0.82399999999999995</v>
      </c>
    </row>
    <row r="1507" spans="1:10" x14ac:dyDescent="0.3">
      <c r="A1507" s="1">
        <v>1505</v>
      </c>
      <c r="B1507">
        <v>34</v>
      </c>
      <c r="C1507">
        <v>30</v>
      </c>
      <c r="D1507">
        <v>0.22123028651569979</v>
      </c>
      <c r="E1507">
        <v>23</v>
      </c>
      <c r="F1507">
        <v>0.1299630579232027</v>
      </c>
      <c r="G1507">
        <v>2</v>
      </c>
      <c r="H1507" s="8">
        <v>104.386208084423</v>
      </c>
      <c r="J1507">
        <f t="shared" si="32"/>
        <v>0.36099999999999999</v>
      </c>
    </row>
    <row r="1508" spans="1:10" x14ac:dyDescent="0.3">
      <c r="A1508" s="1">
        <v>1506</v>
      </c>
      <c r="B1508">
        <v>34</v>
      </c>
      <c r="C1508">
        <v>67</v>
      </c>
      <c r="D1508">
        <v>0.58046804344810543</v>
      </c>
      <c r="E1508">
        <v>24</v>
      </c>
      <c r="F1508">
        <v>8.7501037602125201E-3</v>
      </c>
      <c r="G1508">
        <v>4</v>
      </c>
      <c r="H1508" s="8">
        <v>365.20794547167799</v>
      </c>
      <c r="J1508">
        <f t="shared" si="32"/>
        <v>0.57299999999999995</v>
      </c>
    </row>
    <row r="1509" spans="1:10" x14ac:dyDescent="0.3">
      <c r="A1509" s="1">
        <v>1507</v>
      </c>
      <c r="B1509">
        <v>34</v>
      </c>
      <c r="C1509">
        <v>60</v>
      </c>
      <c r="D1509">
        <v>0.13122018156288301</v>
      </c>
      <c r="E1509">
        <v>12</v>
      </c>
      <c r="F1509">
        <v>0.29919004024759882</v>
      </c>
      <c r="G1509">
        <v>1</v>
      </c>
      <c r="H1509" s="8">
        <v>11.0209796491195</v>
      </c>
      <c r="J1509">
        <f t="shared" si="32"/>
        <v>0.17399999999999999</v>
      </c>
    </row>
    <row r="1510" spans="1:10" x14ac:dyDescent="0.3">
      <c r="A1510" s="1">
        <v>1508</v>
      </c>
      <c r="B1510">
        <v>34</v>
      </c>
      <c r="C1510">
        <v>95</v>
      </c>
      <c r="D1510">
        <v>0.18008311618863601</v>
      </c>
      <c r="E1510">
        <v>44</v>
      </c>
      <c r="F1510">
        <v>2.5635893795705739E-4</v>
      </c>
      <c r="G1510">
        <v>5</v>
      </c>
      <c r="H1510" s="8">
        <v>793.52899549486494</v>
      </c>
      <c r="J1510">
        <f t="shared" ref="J1510:J1573" si="33">_xlfn.PERCENTRANK.EXC($H$2:$H$4601,H1510)</f>
        <v>0.88500000000000001</v>
      </c>
    </row>
    <row r="1511" spans="1:10" x14ac:dyDescent="0.3">
      <c r="A1511" s="1">
        <v>1509</v>
      </c>
      <c r="B1511">
        <v>34</v>
      </c>
      <c r="C1511">
        <v>74</v>
      </c>
      <c r="D1511">
        <v>0.55790359242619914</v>
      </c>
      <c r="E1511">
        <v>34</v>
      </c>
      <c r="F1511">
        <v>1.646583129204453E-3</v>
      </c>
      <c r="G1511">
        <v>7</v>
      </c>
      <c r="H1511" s="8">
        <v>1058.20248958718</v>
      </c>
      <c r="J1511">
        <f t="shared" si="33"/>
        <v>0.95299999999999996</v>
      </c>
    </row>
    <row r="1512" spans="1:10" x14ac:dyDescent="0.3">
      <c r="A1512" s="1">
        <v>1510</v>
      </c>
      <c r="B1512">
        <v>34</v>
      </c>
      <c r="C1512">
        <v>45</v>
      </c>
      <c r="D1512">
        <v>0.3385603493942424</v>
      </c>
      <c r="E1512">
        <v>23</v>
      </c>
      <c r="F1512">
        <v>2.252100021234878E-2</v>
      </c>
      <c r="G1512">
        <v>2</v>
      </c>
      <c r="H1512" s="8">
        <v>19.672259515693</v>
      </c>
      <c r="J1512">
        <f t="shared" si="33"/>
        <v>0.23</v>
      </c>
    </row>
    <row r="1513" spans="1:10" x14ac:dyDescent="0.3">
      <c r="A1513" s="1">
        <v>1511</v>
      </c>
      <c r="B1513">
        <v>34</v>
      </c>
      <c r="C1513">
        <v>15</v>
      </c>
      <c r="D1513">
        <v>0.37860046047047841</v>
      </c>
      <c r="E1513">
        <v>60</v>
      </c>
      <c r="F1513">
        <v>2.056542477472598E-5</v>
      </c>
      <c r="G1513">
        <v>10</v>
      </c>
      <c r="H1513" s="8">
        <v>702.47849956940695</v>
      </c>
      <c r="J1513">
        <f t="shared" si="33"/>
        <v>0.83699999999999997</v>
      </c>
    </row>
    <row r="1514" spans="1:10" x14ac:dyDescent="0.3">
      <c r="A1514" s="1">
        <v>1512</v>
      </c>
      <c r="B1514">
        <v>34</v>
      </c>
      <c r="C1514">
        <v>73</v>
      </c>
      <c r="D1514">
        <v>0.29301814309887952</v>
      </c>
      <c r="E1514">
        <v>23</v>
      </c>
      <c r="F1514">
        <v>7.2969751910051797E-2</v>
      </c>
      <c r="G1514">
        <v>2</v>
      </c>
      <c r="H1514" s="8">
        <v>299.02890277322098</v>
      </c>
      <c r="J1514">
        <f t="shared" si="33"/>
        <v>0.50600000000000001</v>
      </c>
    </row>
    <row r="1515" spans="1:10" x14ac:dyDescent="0.3">
      <c r="A1515" s="1">
        <v>1513</v>
      </c>
      <c r="B1515">
        <v>34</v>
      </c>
      <c r="C1515">
        <v>14</v>
      </c>
      <c r="D1515">
        <v>0.17534540944119731</v>
      </c>
      <c r="E1515">
        <v>12</v>
      </c>
      <c r="F1515">
        <v>0.84764681502847994</v>
      </c>
      <c r="G1515">
        <v>1</v>
      </c>
      <c r="H1515" s="8">
        <v>1.7604484232344699</v>
      </c>
      <c r="J1515">
        <f t="shared" si="33"/>
        <v>3.6999999999999998E-2</v>
      </c>
    </row>
    <row r="1516" spans="1:10" x14ac:dyDescent="0.3">
      <c r="A1516" s="1">
        <v>1514</v>
      </c>
      <c r="B1516">
        <v>34</v>
      </c>
      <c r="C1516">
        <v>86</v>
      </c>
      <c r="D1516">
        <v>0.19076584614686601</v>
      </c>
      <c r="E1516">
        <v>23</v>
      </c>
      <c r="F1516">
        <v>0.46827178886790338</v>
      </c>
      <c r="G1516">
        <v>2</v>
      </c>
      <c r="H1516" s="8">
        <v>623.73861916834699</v>
      </c>
      <c r="J1516">
        <f t="shared" si="33"/>
        <v>0.8</v>
      </c>
    </row>
    <row r="1517" spans="1:10" x14ac:dyDescent="0.3">
      <c r="A1517" s="1">
        <v>1515</v>
      </c>
      <c r="B1517">
        <v>34</v>
      </c>
      <c r="C1517">
        <v>2</v>
      </c>
      <c r="D1517">
        <v>0.18656593404607941</v>
      </c>
      <c r="E1517">
        <v>58</v>
      </c>
      <c r="F1517">
        <v>2.6811156096776668E-3</v>
      </c>
      <c r="G1517">
        <v>7</v>
      </c>
      <c r="H1517" s="8">
        <v>87.728466029670798</v>
      </c>
      <c r="J1517">
        <f t="shared" si="33"/>
        <v>0.34699999999999998</v>
      </c>
    </row>
    <row r="1518" spans="1:10" x14ac:dyDescent="0.3">
      <c r="A1518" s="1">
        <v>1516</v>
      </c>
      <c r="B1518">
        <v>34</v>
      </c>
      <c r="C1518">
        <v>31</v>
      </c>
      <c r="D1518">
        <v>0.27908550302453311</v>
      </c>
      <c r="E1518">
        <v>24</v>
      </c>
      <c r="F1518">
        <v>7.020948173790207E-4</v>
      </c>
      <c r="G1518">
        <v>4</v>
      </c>
      <c r="H1518" s="8">
        <v>58.981653890878199</v>
      </c>
      <c r="J1518">
        <f t="shared" si="33"/>
        <v>0.32</v>
      </c>
    </row>
    <row r="1519" spans="1:10" x14ac:dyDescent="0.3">
      <c r="A1519" s="1">
        <v>1517</v>
      </c>
      <c r="B1519">
        <v>34</v>
      </c>
      <c r="C1519">
        <v>32</v>
      </c>
      <c r="D1519">
        <v>8.0724741734176514E-2</v>
      </c>
      <c r="E1519">
        <v>12</v>
      </c>
      <c r="F1519">
        <v>0.52200948874611319</v>
      </c>
      <c r="G1519">
        <v>1</v>
      </c>
      <c r="H1519" s="8">
        <v>11.474618656459601</v>
      </c>
      <c r="J1519">
        <f t="shared" si="33"/>
        <v>0.17899999999999999</v>
      </c>
    </row>
    <row r="1520" spans="1:10" x14ac:dyDescent="0.3">
      <c r="A1520" s="1">
        <v>1518</v>
      </c>
      <c r="B1520">
        <v>34</v>
      </c>
      <c r="C1520">
        <v>9</v>
      </c>
      <c r="D1520">
        <v>0.27378657345740431</v>
      </c>
      <c r="E1520">
        <v>23</v>
      </c>
      <c r="F1520">
        <v>0.29040306152155881</v>
      </c>
      <c r="G1520">
        <v>2</v>
      </c>
      <c r="H1520" s="8">
        <v>189.190017105241</v>
      </c>
      <c r="J1520">
        <f t="shared" si="33"/>
        <v>0.42199999999999999</v>
      </c>
    </row>
    <row r="1521" spans="1:10" x14ac:dyDescent="0.3">
      <c r="A1521" s="1">
        <v>1519</v>
      </c>
      <c r="B1521">
        <v>34</v>
      </c>
      <c r="C1521">
        <v>23</v>
      </c>
      <c r="D1521">
        <v>0.40758095572250019</v>
      </c>
      <c r="E1521">
        <v>36</v>
      </c>
      <c r="F1521">
        <v>2.5975240231642429E-4</v>
      </c>
      <c r="G1521">
        <v>9</v>
      </c>
      <c r="H1521" s="8">
        <v>519.03201821066898</v>
      </c>
      <c r="J1521">
        <f t="shared" si="33"/>
        <v>0.73299999999999998</v>
      </c>
    </row>
    <row r="1522" spans="1:10" x14ac:dyDescent="0.3">
      <c r="A1522" s="1">
        <v>1520</v>
      </c>
      <c r="B1522">
        <v>34</v>
      </c>
      <c r="C1522">
        <v>7</v>
      </c>
      <c r="D1522">
        <v>0.1757450686514973</v>
      </c>
      <c r="E1522">
        <v>45</v>
      </c>
      <c r="F1522">
        <v>2.8862938821780881E-2</v>
      </c>
      <c r="G1522">
        <v>5</v>
      </c>
      <c r="H1522" s="8">
        <v>415.03420105184398</v>
      </c>
      <c r="J1522">
        <f t="shared" si="33"/>
        <v>0.64300000000000002</v>
      </c>
    </row>
    <row r="1523" spans="1:10" x14ac:dyDescent="0.3">
      <c r="A1523" s="1">
        <v>1521</v>
      </c>
      <c r="B1523">
        <v>34</v>
      </c>
      <c r="C1523">
        <v>79</v>
      </c>
      <c r="D1523">
        <v>0.25688911627142219</v>
      </c>
      <c r="E1523">
        <v>31</v>
      </c>
      <c r="F1523">
        <v>7.7759522779718981E-5</v>
      </c>
      <c r="G1523">
        <v>12</v>
      </c>
      <c r="H1523" s="8">
        <v>629.852541837074</v>
      </c>
      <c r="J1523">
        <f t="shared" si="33"/>
        <v>0.80200000000000005</v>
      </c>
    </row>
    <row r="1524" spans="1:10" x14ac:dyDescent="0.3">
      <c r="A1524" s="1">
        <v>1522</v>
      </c>
      <c r="B1524">
        <v>34</v>
      </c>
      <c r="C1524">
        <v>5</v>
      </c>
      <c r="D1524">
        <v>0.2116273283976616</v>
      </c>
      <c r="E1524">
        <v>31</v>
      </c>
      <c r="F1524">
        <v>2.679645022460499E-2</v>
      </c>
      <c r="G1524">
        <v>3</v>
      </c>
      <c r="H1524" s="8">
        <v>80.3036105740441</v>
      </c>
      <c r="J1524">
        <f t="shared" si="33"/>
        <v>0.34200000000000003</v>
      </c>
    </row>
    <row r="1525" spans="1:10" x14ac:dyDescent="0.3">
      <c r="A1525" s="1">
        <v>1523</v>
      </c>
      <c r="B1525">
        <v>34</v>
      </c>
      <c r="C1525">
        <v>52</v>
      </c>
      <c r="D1525">
        <v>0.24911188049239891</v>
      </c>
      <c r="E1525">
        <v>17</v>
      </c>
      <c r="F1525">
        <v>2.9272031811550109E-3</v>
      </c>
      <c r="G1525">
        <v>2</v>
      </c>
      <c r="H1525" s="8">
        <v>16.186408877701499</v>
      </c>
      <c r="J1525">
        <f t="shared" si="33"/>
        <v>0.21199999999999999</v>
      </c>
    </row>
    <row r="1526" spans="1:10" x14ac:dyDescent="0.3">
      <c r="A1526" s="1">
        <v>1524</v>
      </c>
      <c r="B1526">
        <v>34</v>
      </c>
      <c r="C1526">
        <v>34</v>
      </c>
      <c r="D1526">
        <v>0.1999072702118401</v>
      </c>
      <c r="E1526">
        <v>12</v>
      </c>
      <c r="F1526">
        <v>0.46138993510074389</v>
      </c>
      <c r="G1526">
        <v>1</v>
      </c>
      <c r="H1526" s="8">
        <v>13.2882055974358</v>
      </c>
      <c r="J1526">
        <f t="shared" si="33"/>
        <v>0.19400000000000001</v>
      </c>
    </row>
    <row r="1527" spans="1:10" x14ac:dyDescent="0.3">
      <c r="A1527" s="1">
        <v>1525</v>
      </c>
      <c r="B1527">
        <v>34</v>
      </c>
      <c r="C1527">
        <v>54</v>
      </c>
      <c r="D1527">
        <v>0.1104822685692675</v>
      </c>
      <c r="E1527">
        <v>16</v>
      </c>
      <c r="F1527">
        <v>1.564443752562349E-2</v>
      </c>
      <c r="G1527">
        <v>3</v>
      </c>
      <c r="H1527" s="8">
        <v>1049.3113029271301</v>
      </c>
      <c r="J1527">
        <f t="shared" si="33"/>
        <v>0.95</v>
      </c>
    </row>
    <row r="1528" spans="1:10" x14ac:dyDescent="0.3">
      <c r="A1528" s="1">
        <v>1526</v>
      </c>
      <c r="B1528">
        <v>34</v>
      </c>
      <c r="C1528">
        <v>85</v>
      </c>
      <c r="D1528">
        <v>0.16946559344125059</v>
      </c>
      <c r="E1528">
        <v>12</v>
      </c>
      <c r="F1528">
        <v>0.71044527470883556</v>
      </c>
      <c r="G1528">
        <v>1</v>
      </c>
      <c r="H1528" s="8">
        <v>6.5365543652271496</v>
      </c>
      <c r="J1528">
        <f t="shared" si="33"/>
        <v>0.125</v>
      </c>
    </row>
    <row r="1529" spans="1:10" x14ac:dyDescent="0.3">
      <c r="A1529" s="1">
        <v>1527</v>
      </c>
      <c r="B1529">
        <v>34</v>
      </c>
      <c r="C1529">
        <v>27</v>
      </c>
      <c r="D1529">
        <v>0.20020939709082539</v>
      </c>
      <c r="E1529">
        <v>23</v>
      </c>
      <c r="F1529">
        <v>0.26112973835428982</v>
      </c>
      <c r="G1529">
        <v>2</v>
      </c>
      <c r="H1529" s="8">
        <v>676.79532163647798</v>
      </c>
      <c r="J1529">
        <f t="shared" si="33"/>
        <v>0.82299999999999995</v>
      </c>
    </row>
    <row r="1530" spans="1:10" x14ac:dyDescent="0.3">
      <c r="A1530" s="1">
        <v>1528</v>
      </c>
      <c r="B1530">
        <v>34</v>
      </c>
      <c r="C1530">
        <v>6</v>
      </c>
      <c r="D1530">
        <v>0.31542691068293449</v>
      </c>
      <c r="E1530">
        <v>12</v>
      </c>
      <c r="F1530">
        <v>0.68108066442187865</v>
      </c>
      <c r="G1530">
        <v>1</v>
      </c>
      <c r="H1530" s="8">
        <v>179.18411215530199</v>
      </c>
      <c r="J1530">
        <f t="shared" si="33"/>
        <v>0.41299999999999998</v>
      </c>
    </row>
    <row r="1531" spans="1:10" x14ac:dyDescent="0.3">
      <c r="A1531" s="1">
        <v>1529</v>
      </c>
      <c r="B1531">
        <v>34</v>
      </c>
      <c r="C1531">
        <v>77</v>
      </c>
      <c r="D1531">
        <v>0.26334213421539071</v>
      </c>
      <c r="E1531">
        <v>22</v>
      </c>
      <c r="F1531">
        <v>2.8300317180821039E-4</v>
      </c>
      <c r="G1531">
        <v>5</v>
      </c>
      <c r="H1531" s="8">
        <v>518.91742643707005</v>
      </c>
      <c r="J1531">
        <f t="shared" si="33"/>
        <v>0.73299999999999998</v>
      </c>
    </row>
    <row r="1532" spans="1:10" x14ac:dyDescent="0.3">
      <c r="A1532" s="1">
        <v>1530</v>
      </c>
      <c r="B1532">
        <v>34</v>
      </c>
      <c r="C1532">
        <v>39</v>
      </c>
      <c r="D1532">
        <v>0.36895686268128419</v>
      </c>
      <c r="E1532">
        <v>26</v>
      </c>
      <c r="F1532">
        <v>3.2723895296805743E-4</v>
      </c>
      <c r="G1532">
        <v>6</v>
      </c>
      <c r="H1532" s="8">
        <v>849.235729654235</v>
      </c>
      <c r="J1532">
        <f t="shared" si="33"/>
        <v>0.90900000000000003</v>
      </c>
    </row>
    <row r="1533" spans="1:10" x14ac:dyDescent="0.3">
      <c r="A1533" s="1">
        <v>1531</v>
      </c>
      <c r="B1533">
        <v>34</v>
      </c>
      <c r="C1533">
        <v>75</v>
      </c>
      <c r="D1533">
        <v>0.55151831813902297</v>
      </c>
      <c r="E1533">
        <v>21</v>
      </c>
      <c r="F1533">
        <v>5.8289125762486307E-3</v>
      </c>
      <c r="G1533">
        <v>2</v>
      </c>
      <c r="H1533" s="8">
        <v>942.569526488674</v>
      </c>
      <c r="J1533">
        <f t="shared" si="33"/>
        <v>0.93200000000000005</v>
      </c>
    </row>
    <row r="1534" spans="1:10" x14ac:dyDescent="0.3">
      <c r="A1534" s="1">
        <v>1532</v>
      </c>
      <c r="B1534">
        <v>34</v>
      </c>
      <c r="C1534">
        <v>19</v>
      </c>
      <c r="D1534">
        <v>0.23802317421661809</v>
      </c>
      <c r="E1534">
        <v>23</v>
      </c>
      <c r="F1534">
        <v>0.45852729892889521</v>
      </c>
      <c r="G1534">
        <v>2</v>
      </c>
      <c r="H1534" s="8">
        <v>4.6935041792318302</v>
      </c>
      <c r="J1534">
        <f t="shared" si="33"/>
        <v>0.10199999999999999</v>
      </c>
    </row>
    <row r="1535" spans="1:10" x14ac:dyDescent="0.3">
      <c r="A1535" s="1">
        <v>1533</v>
      </c>
      <c r="B1535">
        <v>34</v>
      </c>
      <c r="C1535">
        <v>71</v>
      </c>
      <c r="D1535">
        <v>9.0057111603596335E-2</v>
      </c>
      <c r="E1535">
        <v>23</v>
      </c>
      <c r="F1535">
        <v>1.9469817122631211E-2</v>
      </c>
      <c r="G1535">
        <v>2</v>
      </c>
      <c r="H1535" s="8">
        <v>367.67298186310597</v>
      </c>
      <c r="J1535">
        <f t="shared" si="33"/>
        <v>0.57799999999999996</v>
      </c>
    </row>
    <row r="1536" spans="1:10" x14ac:dyDescent="0.3">
      <c r="A1536" s="1">
        <v>1534</v>
      </c>
      <c r="B1536">
        <v>34</v>
      </c>
      <c r="C1536">
        <v>65</v>
      </c>
      <c r="D1536">
        <v>0.34160296906457333</v>
      </c>
      <c r="E1536">
        <v>22</v>
      </c>
      <c r="F1536">
        <v>4.1050968745390368E-2</v>
      </c>
      <c r="G1536">
        <v>2</v>
      </c>
      <c r="H1536" s="8">
        <v>33.103358096766399</v>
      </c>
      <c r="J1536">
        <f t="shared" si="33"/>
        <v>0.27600000000000002</v>
      </c>
    </row>
    <row r="1537" spans="1:10" x14ac:dyDescent="0.3">
      <c r="A1537" s="1">
        <v>1535</v>
      </c>
      <c r="B1537">
        <v>34</v>
      </c>
      <c r="C1537">
        <v>22</v>
      </c>
      <c r="D1537">
        <v>0.22867729751837651</v>
      </c>
      <c r="E1537">
        <v>34</v>
      </c>
      <c r="F1537">
        <v>8.1527460216094166E-2</v>
      </c>
      <c r="G1537">
        <v>3</v>
      </c>
      <c r="H1537" s="8">
        <v>279.14538303688403</v>
      </c>
      <c r="J1537">
        <f t="shared" si="33"/>
        <v>0.48899999999999999</v>
      </c>
    </row>
    <row r="1538" spans="1:10" x14ac:dyDescent="0.3">
      <c r="A1538" s="1">
        <v>1536</v>
      </c>
      <c r="B1538">
        <v>34</v>
      </c>
      <c r="C1538">
        <v>26</v>
      </c>
      <c r="D1538">
        <v>0.32991197370924069</v>
      </c>
      <c r="E1538">
        <v>23</v>
      </c>
      <c r="F1538">
        <v>0.27120964308310269</v>
      </c>
      <c r="G1538">
        <v>2</v>
      </c>
      <c r="H1538" s="8">
        <v>566.37809394891997</v>
      </c>
      <c r="J1538">
        <f t="shared" si="33"/>
        <v>0.76600000000000001</v>
      </c>
    </row>
    <row r="1539" spans="1:10" x14ac:dyDescent="0.3">
      <c r="A1539" s="1">
        <v>1537</v>
      </c>
      <c r="B1539">
        <v>34</v>
      </c>
      <c r="C1539">
        <v>13</v>
      </c>
      <c r="D1539">
        <v>0.23616034918520301</v>
      </c>
      <c r="E1539">
        <v>34</v>
      </c>
      <c r="F1539">
        <v>0.7083109505918147</v>
      </c>
      <c r="G1539">
        <v>3</v>
      </c>
      <c r="H1539" s="8">
        <v>528.59946488619596</v>
      </c>
      <c r="J1539">
        <f t="shared" si="33"/>
        <v>0.73799999999999999</v>
      </c>
    </row>
    <row r="1540" spans="1:10" x14ac:dyDescent="0.3">
      <c r="A1540" s="1">
        <v>1538</v>
      </c>
      <c r="B1540">
        <v>34</v>
      </c>
      <c r="C1540">
        <v>20</v>
      </c>
      <c r="D1540">
        <v>0.21014120798948771</v>
      </c>
      <c r="E1540">
        <v>12</v>
      </c>
      <c r="F1540">
        <v>0.68343712829529424</v>
      </c>
      <c r="G1540">
        <v>1</v>
      </c>
      <c r="H1540" s="8">
        <v>1.6630750040572699</v>
      </c>
      <c r="J1540">
        <f t="shared" si="33"/>
        <v>3.2000000000000001E-2</v>
      </c>
    </row>
    <row r="1541" spans="1:10" x14ac:dyDescent="0.3">
      <c r="A1541" s="1">
        <v>1539</v>
      </c>
      <c r="B1541">
        <v>34</v>
      </c>
      <c r="C1541">
        <v>1</v>
      </c>
      <c r="D1541">
        <v>0.31860987492207532</v>
      </c>
      <c r="E1541">
        <v>67</v>
      </c>
      <c r="F1541">
        <v>8.4833445517249473E-3</v>
      </c>
      <c r="G1541">
        <v>9</v>
      </c>
      <c r="H1541" s="8">
        <v>521.23547227671395</v>
      </c>
      <c r="J1541">
        <f t="shared" si="33"/>
        <v>0.73399999999999999</v>
      </c>
    </row>
    <row r="1542" spans="1:10" x14ac:dyDescent="0.3">
      <c r="A1542" s="1">
        <v>1540</v>
      </c>
      <c r="B1542">
        <v>34</v>
      </c>
      <c r="C1542">
        <v>78</v>
      </c>
      <c r="D1542">
        <v>0.1445941277805535</v>
      </c>
      <c r="E1542">
        <v>24</v>
      </c>
      <c r="F1542">
        <v>1.0952349976331171E-2</v>
      </c>
      <c r="G1542">
        <v>6</v>
      </c>
      <c r="H1542" s="8">
        <v>337.75164309197203</v>
      </c>
      <c r="J1542">
        <f t="shared" si="33"/>
        <v>0.53500000000000003</v>
      </c>
    </row>
    <row r="1543" spans="1:10" x14ac:dyDescent="0.3">
      <c r="A1543" s="1">
        <v>1541</v>
      </c>
      <c r="B1543">
        <v>34</v>
      </c>
      <c r="C1543">
        <v>84</v>
      </c>
      <c r="D1543">
        <v>0.36592294291550059</v>
      </c>
      <c r="E1543">
        <v>45</v>
      </c>
      <c r="F1543">
        <v>3.5886302410490789E-3</v>
      </c>
      <c r="G1543">
        <v>5</v>
      </c>
      <c r="H1543" s="8">
        <v>1051.1396307969701</v>
      </c>
      <c r="J1543">
        <f t="shared" si="33"/>
        <v>0.95099999999999996</v>
      </c>
    </row>
    <row r="1544" spans="1:10" x14ac:dyDescent="0.3">
      <c r="A1544" s="1">
        <v>1542</v>
      </c>
      <c r="B1544">
        <v>34</v>
      </c>
      <c r="C1544">
        <v>35</v>
      </c>
      <c r="D1544">
        <v>0.13095275272303691</v>
      </c>
      <c r="E1544">
        <v>20</v>
      </c>
      <c r="F1544">
        <v>1.9234027422244709E-2</v>
      </c>
      <c r="G1544">
        <v>3</v>
      </c>
      <c r="H1544" s="8">
        <v>1291.5803173864099</v>
      </c>
      <c r="J1544">
        <f t="shared" si="33"/>
        <v>0.98299999999999998</v>
      </c>
    </row>
    <row r="1545" spans="1:10" x14ac:dyDescent="0.3">
      <c r="A1545" s="1">
        <v>1543</v>
      </c>
      <c r="B1545">
        <v>34</v>
      </c>
      <c r="C1545">
        <v>55</v>
      </c>
      <c r="D1545">
        <v>9.2631436762756189E-2</v>
      </c>
      <c r="E1545">
        <v>17</v>
      </c>
      <c r="F1545">
        <v>8.3867421861811633E-3</v>
      </c>
      <c r="G1545">
        <v>2</v>
      </c>
      <c r="H1545" s="8">
        <v>57.896749455751099</v>
      </c>
      <c r="J1545">
        <f t="shared" si="33"/>
        <v>0.31900000000000001</v>
      </c>
    </row>
    <row r="1546" spans="1:10" x14ac:dyDescent="0.3">
      <c r="A1546" s="1">
        <v>1544</v>
      </c>
      <c r="B1546">
        <v>34</v>
      </c>
      <c r="C1546">
        <v>37</v>
      </c>
      <c r="D1546">
        <v>7.6977154459014818E-2</v>
      </c>
      <c r="E1546">
        <v>18</v>
      </c>
      <c r="F1546">
        <v>9.4165718283728342E-3</v>
      </c>
      <c r="G1546">
        <v>5</v>
      </c>
      <c r="H1546" s="8">
        <v>1490.1938608054299</v>
      </c>
      <c r="J1546">
        <f t="shared" si="33"/>
        <v>0.99</v>
      </c>
    </row>
    <row r="1547" spans="1:10" x14ac:dyDescent="0.3">
      <c r="A1547" s="1">
        <v>1545</v>
      </c>
      <c r="B1547">
        <v>34</v>
      </c>
      <c r="C1547">
        <v>51</v>
      </c>
      <c r="D1547">
        <v>0.2236847634824001</v>
      </c>
      <c r="E1547">
        <v>18</v>
      </c>
      <c r="F1547">
        <v>7.1497137857621032E-3</v>
      </c>
      <c r="G1547">
        <v>5</v>
      </c>
      <c r="H1547" s="8">
        <v>482.05112617255099</v>
      </c>
      <c r="J1547">
        <f t="shared" si="33"/>
        <v>0.70299999999999996</v>
      </c>
    </row>
    <row r="1548" spans="1:10" x14ac:dyDescent="0.3">
      <c r="A1548" s="1">
        <v>1546</v>
      </c>
      <c r="B1548">
        <v>34</v>
      </c>
      <c r="C1548">
        <v>41</v>
      </c>
      <c r="D1548">
        <v>0.11820876042135819</v>
      </c>
      <c r="E1548">
        <v>23</v>
      </c>
      <c r="F1548">
        <v>1.0904380702762661E-2</v>
      </c>
      <c r="G1548">
        <v>2</v>
      </c>
      <c r="H1548" s="8">
        <v>389.76679988702398</v>
      </c>
      <c r="J1548">
        <f t="shared" si="33"/>
        <v>0.61199999999999999</v>
      </c>
    </row>
    <row r="1549" spans="1:10" x14ac:dyDescent="0.3">
      <c r="A1549" s="1">
        <v>1547</v>
      </c>
      <c r="B1549">
        <v>34</v>
      </c>
      <c r="C1549">
        <v>88</v>
      </c>
      <c r="D1549">
        <v>0.1102918823315584</v>
      </c>
      <c r="E1549">
        <v>64</v>
      </c>
      <c r="F1549">
        <v>1.139870281604907E-3</v>
      </c>
      <c r="G1549">
        <v>7</v>
      </c>
      <c r="H1549" s="8">
        <v>512.61017672989794</v>
      </c>
      <c r="J1549">
        <f t="shared" si="33"/>
        <v>0.72799999999999998</v>
      </c>
    </row>
    <row r="1550" spans="1:10" x14ac:dyDescent="0.3">
      <c r="A1550" s="1">
        <v>1548</v>
      </c>
      <c r="B1550">
        <v>34</v>
      </c>
      <c r="C1550">
        <v>69</v>
      </c>
      <c r="D1550">
        <v>0.21653806748239671</v>
      </c>
      <c r="E1550">
        <v>23</v>
      </c>
      <c r="F1550">
        <v>3.6720097894551162E-2</v>
      </c>
      <c r="G1550">
        <v>3</v>
      </c>
      <c r="H1550" s="8">
        <v>351.909455934763</v>
      </c>
      <c r="J1550">
        <f t="shared" si="33"/>
        <v>0.55400000000000005</v>
      </c>
    </row>
    <row r="1551" spans="1:10" x14ac:dyDescent="0.3">
      <c r="A1551" s="1">
        <v>1549</v>
      </c>
      <c r="B1551">
        <v>34</v>
      </c>
      <c r="C1551">
        <v>49</v>
      </c>
      <c r="D1551">
        <v>4.4685464418947482E-2</v>
      </c>
      <c r="E1551">
        <v>12</v>
      </c>
      <c r="F1551">
        <v>0.42449721813102492</v>
      </c>
      <c r="G1551">
        <v>1</v>
      </c>
      <c r="H1551" s="8">
        <v>616.338096177936</v>
      </c>
      <c r="J1551">
        <f t="shared" si="33"/>
        <v>0.79500000000000004</v>
      </c>
    </row>
    <row r="1552" spans="1:10" x14ac:dyDescent="0.3">
      <c r="A1552" s="1">
        <v>1550</v>
      </c>
      <c r="B1552">
        <v>34</v>
      </c>
      <c r="C1552">
        <v>44</v>
      </c>
      <c r="D1552">
        <v>0.26183685143615743</v>
      </c>
      <c r="E1552">
        <v>23</v>
      </c>
      <c r="F1552">
        <v>7.8667232473075832E-3</v>
      </c>
      <c r="G1552">
        <v>3</v>
      </c>
      <c r="H1552" s="8">
        <v>751.29729905398096</v>
      </c>
      <c r="J1552">
        <f t="shared" si="33"/>
        <v>0.86</v>
      </c>
    </row>
    <row r="1553" spans="1:10" x14ac:dyDescent="0.3">
      <c r="A1553" s="1">
        <v>1551</v>
      </c>
      <c r="B1553">
        <v>34</v>
      </c>
      <c r="C1553">
        <v>28</v>
      </c>
      <c r="D1553">
        <v>0.28828916854259728</v>
      </c>
      <c r="E1553">
        <v>12</v>
      </c>
      <c r="F1553">
        <v>0.57934421125374214</v>
      </c>
      <c r="G1553">
        <v>1</v>
      </c>
      <c r="H1553" s="8">
        <v>367.27477041864302</v>
      </c>
      <c r="J1553">
        <f t="shared" si="33"/>
        <v>0.57699999999999996</v>
      </c>
    </row>
    <row r="1554" spans="1:10" x14ac:dyDescent="0.3">
      <c r="A1554" s="1">
        <v>1552</v>
      </c>
      <c r="B1554">
        <v>34</v>
      </c>
      <c r="C1554">
        <v>47</v>
      </c>
      <c r="D1554">
        <v>0.1689110317472047</v>
      </c>
      <c r="E1554">
        <v>22</v>
      </c>
      <c r="F1554">
        <v>3.1444546338528591E-2</v>
      </c>
      <c r="G1554">
        <v>2</v>
      </c>
      <c r="H1554" s="8">
        <v>13.2953863630017</v>
      </c>
      <c r="J1554">
        <f t="shared" si="33"/>
        <v>0.19400000000000001</v>
      </c>
    </row>
    <row r="1555" spans="1:10" x14ac:dyDescent="0.3">
      <c r="A1555" s="1">
        <v>1553</v>
      </c>
      <c r="B1555">
        <v>34</v>
      </c>
      <c r="C1555">
        <v>42</v>
      </c>
      <c r="D1555">
        <v>0.45792304683527219</v>
      </c>
      <c r="E1555">
        <v>23</v>
      </c>
      <c r="F1555">
        <v>8.6081312441328717E-4</v>
      </c>
      <c r="G1555">
        <v>8</v>
      </c>
      <c r="H1555" s="8">
        <v>2567.9334921521699</v>
      </c>
      <c r="J1555">
        <f t="shared" si="33"/>
        <v>0.999</v>
      </c>
    </row>
    <row r="1556" spans="1:10" x14ac:dyDescent="0.3">
      <c r="A1556" s="1">
        <v>1554</v>
      </c>
      <c r="B1556">
        <v>34</v>
      </c>
      <c r="C1556">
        <v>33</v>
      </c>
      <c r="D1556">
        <v>0.2620262630119774</v>
      </c>
      <c r="E1556">
        <v>24</v>
      </c>
      <c r="F1556">
        <v>4.5720153231332654E-3</v>
      </c>
      <c r="G1556">
        <v>3</v>
      </c>
      <c r="H1556" s="8">
        <v>18.1943668822435</v>
      </c>
      <c r="J1556">
        <f t="shared" si="33"/>
        <v>0.222</v>
      </c>
    </row>
    <row r="1557" spans="1:10" x14ac:dyDescent="0.3">
      <c r="A1557" s="1">
        <v>1555</v>
      </c>
      <c r="B1557">
        <v>34</v>
      </c>
      <c r="C1557">
        <v>50</v>
      </c>
      <c r="D1557">
        <v>0.23055965545271889</v>
      </c>
      <c r="E1557">
        <v>19</v>
      </c>
      <c r="F1557">
        <v>1.867478207542967E-2</v>
      </c>
      <c r="G1557">
        <v>3</v>
      </c>
      <c r="H1557" s="8">
        <v>9.5324201095630503</v>
      </c>
      <c r="J1557">
        <f t="shared" si="33"/>
        <v>0.159</v>
      </c>
    </row>
    <row r="1558" spans="1:10" x14ac:dyDescent="0.3">
      <c r="A1558" s="1">
        <v>1556</v>
      </c>
      <c r="B1558">
        <v>34</v>
      </c>
      <c r="C1558">
        <v>8</v>
      </c>
      <c r="D1558">
        <v>0.19262927117926951</v>
      </c>
      <c r="E1558">
        <v>12</v>
      </c>
      <c r="F1558">
        <v>0.63815071372794008</v>
      </c>
      <c r="G1558">
        <v>1</v>
      </c>
      <c r="H1558" s="8">
        <v>4.08628825049583</v>
      </c>
      <c r="J1558">
        <f t="shared" si="33"/>
        <v>9.0999999999999998E-2</v>
      </c>
    </row>
    <row r="1559" spans="1:10" x14ac:dyDescent="0.3">
      <c r="A1559" s="1">
        <v>1557</v>
      </c>
      <c r="B1559">
        <v>34</v>
      </c>
      <c r="C1559">
        <v>58</v>
      </c>
      <c r="D1559">
        <v>0.177693949599459</v>
      </c>
      <c r="E1559">
        <v>12</v>
      </c>
      <c r="F1559">
        <v>0.26799964949537242</v>
      </c>
      <c r="G1559">
        <v>1</v>
      </c>
      <c r="H1559" s="8">
        <v>578.553262418332</v>
      </c>
      <c r="J1559">
        <f t="shared" si="33"/>
        <v>0.77500000000000002</v>
      </c>
    </row>
    <row r="1560" spans="1:10" x14ac:dyDescent="0.3">
      <c r="A1560" s="1">
        <v>1558</v>
      </c>
      <c r="B1560">
        <v>34</v>
      </c>
      <c r="C1560">
        <v>3</v>
      </c>
      <c r="D1560">
        <v>0.2248316730769585</v>
      </c>
      <c r="E1560">
        <v>13</v>
      </c>
      <c r="F1560">
        <v>3.7992948084672337E-2</v>
      </c>
      <c r="G1560">
        <v>6</v>
      </c>
      <c r="H1560" s="8">
        <v>4.5578767692821298</v>
      </c>
      <c r="J1560">
        <f t="shared" si="33"/>
        <v>0.1</v>
      </c>
    </row>
    <row r="1561" spans="1:10" x14ac:dyDescent="0.3">
      <c r="A1561" s="1">
        <v>1559</v>
      </c>
      <c r="B1561">
        <v>34</v>
      </c>
      <c r="C1561">
        <v>24</v>
      </c>
      <c r="D1561">
        <v>0.35664345453081869</v>
      </c>
      <c r="E1561">
        <v>34</v>
      </c>
      <c r="F1561">
        <v>9.0410114184751034E-5</v>
      </c>
      <c r="G1561">
        <v>7</v>
      </c>
      <c r="H1561" s="8">
        <v>818.22743674823698</v>
      </c>
      <c r="J1561">
        <f t="shared" si="33"/>
        <v>0.89800000000000002</v>
      </c>
    </row>
    <row r="1562" spans="1:10" x14ac:dyDescent="0.3">
      <c r="A1562" s="1">
        <v>1560</v>
      </c>
      <c r="B1562">
        <v>34</v>
      </c>
      <c r="C1562">
        <v>80</v>
      </c>
      <c r="D1562">
        <v>0.1981555065688152</v>
      </c>
      <c r="E1562">
        <v>12</v>
      </c>
      <c r="F1562">
        <v>0.61344568687372125</v>
      </c>
      <c r="G1562">
        <v>1</v>
      </c>
      <c r="H1562" s="8">
        <v>5.4337056630965002</v>
      </c>
      <c r="J1562">
        <f t="shared" si="33"/>
        <v>0.111</v>
      </c>
    </row>
    <row r="1563" spans="1:10" x14ac:dyDescent="0.3">
      <c r="A1563" s="1">
        <v>1561</v>
      </c>
      <c r="B1563">
        <v>34</v>
      </c>
      <c r="C1563">
        <v>72</v>
      </c>
      <c r="D1563">
        <v>7.0888785588150649E-2</v>
      </c>
      <c r="E1563">
        <v>23</v>
      </c>
      <c r="F1563">
        <v>2.672819005167416E-2</v>
      </c>
      <c r="G1563">
        <v>2</v>
      </c>
      <c r="H1563" s="8">
        <v>227.629574866224</v>
      </c>
      <c r="J1563">
        <f t="shared" si="33"/>
        <v>0.44900000000000001</v>
      </c>
    </row>
    <row r="1564" spans="1:10" x14ac:dyDescent="0.3">
      <c r="A1564" s="1">
        <v>1562</v>
      </c>
      <c r="B1564">
        <v>34</v>
      </c>
      <c r="C1564">
        <v>10</v>
      </c>
      <c r="D1564">
        <v>0.2198387851447656</v>
      </c>
      <c r="E1564">
        <v>12</v>
      </c>
      <c r="F1564">
        <v>0.65683937582334295</v>
      </c>
      <c r="G1564">
        <v>1</v>
      </c>
      <c r="H1564" s="8">
        <v>7.5384226614917296</v>
      </c>
      <c r="J1564">
        <f t="shared" si="33"/>
        <v>0.13700000000000001</v>
      </c>
    </row>
    <row r="1565" spans="1:10" x14ac:dyDescent="0.3">
      <c r="A1565" s="1">
        <v>1563</v>
      </c>
      <c r="B1565">
        <v>34</v>
      </c>
      <c r="C1565">
        <v>0</v>
      </c>
      <c r="D1565">
        <v>0.1568115882169393</v>
      </c>
      <c r="E1565">
        <v>23</v>
      </c>
      <c r="F1565">
        <v>0.36164457454010679</v>
      </c>
      <c r="G1565">
        <v>2</v>
      </c>
      <c r="H1565" s="8">
        <v>545.84042557527698</v>
      </c>
      <c r="J1565">
        <f t="shared" si="33"/>
        <v>0.75</v>
      </c>
    </row>
    <row r="1566" spans="1:10" x14ac:dyDescent="0.3">
      <c r="A1566" s="1">
        <v>1564</v>
      </c>
      <c r="B1566">
        <v>34</v>
      </c>
      <c r="C1566">
        <v>94</v>
      </c>
      <c r="D1566">
        <v>0.30228227838979188</v>
      </c>
      <c r="E1566">
        <v>33</v>
      </c>
      <c r="F1566">
        <v>2.342616046274594E-3</v>
      </c>
      <c r="G1566">
        <v>3</v>
      </c>
      <c r="H1566" s="8">
        <v>482.27022489217302</v>
      </c>
      <c r="J1566">
        <f t="shared" si="33"/>
        <v>0.70299999999999996</v>
      </c>
    </row>
    <row r="1567" spans="1:10" x14ac:dyDescent="0.3">
      <c r="A1567" s="1">
        <v>1565</v>
      </c>
      <c r="B1567">
        <v>34</v>
      </c>
      <c r="C1567">
        <v>29</v>
      </c>
      <c r="D1567">
        <v>0.28200961721511048</v>
      </c>
      <c r="E1567">
        <v>32</v>
      </c>
      <c r="F1567">
        <v>1.7592822948700429E-3</v>
      </c>
      <c r="G1567">
        <v>6</v>
      </c>
      <c r="H1567" s="8">
        <v>291.90835763788999</v>
      </c>
      <c r="J1567">
        <f t="shared" si="33"/>
        <v>0.5</v>
      </c>
    </row>
    <row r="1568" spans="1:10" x14ac:dyDescent="0.3">
      <c r="A1568" s="1">
        <v>1566</v>
      </c>
      <c r="B1568">
        <v>34</v>
      </c>
      <c r="C1568">
        <v>12</v>
      </c>
      <c r="D1568">
        <v>0.220142529362096</v>
      </c>
      <c r="E1568">
        <v>23</v>
      </c>
      <c r="F1568">
        <v>0.610304334691254</v>
      </c>
      <c r="G1568">
        <v>2</v>
      </c>
      <c r="H1568" s="8">
        <v>103.364663829408</v>
      </c>
      <c r="J1568">
        <f t="shared" si="33"/>
        <v>0.36</v>
      </c>
    </row>
    <row r="1569" spans="1:10" x14ac:dyDescent="0.3">
      <c r="A1569" s="1">
        <v>1567</v>
      </c>
      <c r="B1569">
        <v>34</v>
      </c>
      <c r="C1569">
        <v>61</v>
      </c>
      <c r="D1569">
        <v>0.22902005907035911</v>
      </c>
      <c r="E1569">
        <v>12</v>
      </c>
      <c r="F1569">
        <v>0.31518809797700609</v>
      </c>
      <c r="G1569">
        <v>1</v>
      </c>
      <c r="H1569" s="8">
        <v>26.179992159226298</v>
      </c>
      <c r="J1569">
        <f t="shared" si="33"/>
        <v>0.26</v>
      </c>
    </row>
    <row r="1570" spans="1:10" x14ac:dyDescent="0.3">
      <c r="A1570" s="1">
        <v>1568</v>
      </c>
      <c r="B1570">
        <v>34</v>
      </c>
      <c r="C1570">
        <v>96</v>
      </c>
      <c r="D1570">
        <v>0.31376561084710042</v>
      </c>
      <c r="E1570">
        <v>23</v>
      </c>
      <c r="F1570">
        <v>0.17898791758156549</v>
      </c>
      <c r="G1570">
        <v>2</v>
      </c>
      <c r="H1570" s="8">
        <v>519.92161529089799</v>
      </c>
      <c r="J1570">
        <f t="shared" si="33"/>
        <v>0.73299999999999998</v>
      </c>
    </row>
    <row r="1571" spans="1:10" x14ac:dyDescent="0.3">
      <c r="A1571" s="1">
        <v>1569</v>
      </c>
      <c r="B1571">
        <v>34</v>
      </c>
      <c r="C1571">
        <v>92</v>
      </c>
      <c r="D1571">
        <v>0.24391735904992359</v>
      </c>
      <c r="E1571">
        <v>23</v>
      </c>
      <c r="F1571">
        <v>0.33711987186136128</v>
      </c>
      <c r="G1571">
        <v>2</v>
      </c>
      <c r="H1571" s="8">
        <v>689.54972514216695</v>
      </c>
      <c r="J1571">
        <f t="shared" si="33"/>
        <v>0.83</v>
      </c>
    </row>
    <row r="1572" spans="1:10" x14ac:dyDescent="0.3">
      <c r="A1572" s="1">
        <v>1570</v>
      </c>
      <c r="B1572">
        <v>34</v>
      </c>
      <c r="C1572">
        <v>4</v>
      </c>
      <c r="D1572">
        <v>4.1282308831730737E-2</v>
      </c>
      <c r="E1572">
        <v>12</v>
      </c>
      <c r="F1572">
        <v>0.14089150100340439</v>
      </c>
      <c r="G1572">
        <v>1</v>
      </c>
      <c r="H1572" s="8">
        <v>37.578565302266</v>
      </c>
      <c r="J1572">
        <f t="shared" si="33"/>
        <v>0.28599999999999998</v>
      </c>
    </row>
    <row r="1573" spans="1:10" x14ac:dyDescent="0.3">
      <c r="A1573" s="1">
        <v>1571</v>
      </c>
      <c r="B1573">
        <v>34</v>
      </c>
      <c r="C1573">
        <v>97</v>
      </c>
      <c r="D1573">
        <v>0.27526689165142693</v>
      </c>
      <c r="E1573">
        <v>12</v>
      </c>
      <c r="F1573">
        <v>0.56591876399230689</v>
      </c>
      <c r="G1573">
        <v>1</v>
      </c>
      <c r="H1573" s="8">
        <v>4.45770184347883</v>
      </c>
      <c r="J1573">
        <f t="shared" si="33"/>
        <v>9.7000000000000003E-2</v>
      </c>
    </row>
    <row r="1574" spans="1:10" x14ac:dyDescent="0.3">
      <c r="A1574" s="1">
        <v>1572</v>
      </c>
      <c r="B1574">
        <v>34</v>
      </c>
      <c r="C1574">
        <v>93</v>
      </c>
      <c r="D1574">
        <v>6.4832534308000442E-2</v>
      </c>
      <c r="E1574">
        <v>23</v>
      </c>
      <c r="F1574">
        <v>0.29637431774382861</v>
      </c>
      <c r="G1574">
        <v>2</v>
      </c>
      <c r="H1574" s="8">
        <v>915.68621154664504</v>
      </c>
      <c r="J1574">
        <f t="shared" ref="J1574:J1637" si="34">_xlfn.PERCENTRANK.EXC($H$2:$H$4601,H1574)</f>
        <v>0.92700000000000005</v>
      </c>
    </row>
    <row r="1575" spans="1:10" x14ac:dyDescent="0.3">
      <c r="A1575" s="1">
        <v>1573</v>
      </c>
      <c r="B1575">
        <v>34</v>
      </c>
      <c r="C1575">
        <v>43</v>
      </c>
      <c r="D1575">
        <v>8.3269379190205897E-2</v>
      </c>
      <c r="E1575">
        <v>24</v>
      </c>
      <c r="F1575">
        <v>1.6277024507290429E-2</v>
      </c>
      <c r="G1575">
        <v>4</v>
      </c>
      <c r="H1575" s="8">
        <v>490.20583892951697</v>
      </c>
      <c r="J1575">
        <f t="shared" si="34"/>
        <v>0.71099999999999997</v>
      </c>
    </row>
    <row r="1576" spans="1:10" x14ac:dyDescent="0.3">
      <c r="A1576" s="1">
        <v>1574</v>
      </c>
      <c r="B1576">
        <v>34</v>
      </c>
      <c r="C1576">
        <v>25</v>
      </c>
      <c r="D1576">
        <v>0.28447613029596042</v>
      </c>
      <c r="E1576">
        <v>12</v>
      </c>
      <c r="F1576">
        <v>0.60784198752762264</v>
      </c>
      <c r="G1576">
        <v>1</v>
      </c>
      <c r="H1576" s="8">
        <v>19.842392632152901</v>
      </c>
      <c r="J1576">
        <f t="shared" si="34"/>
        <v>0.23100000000000001</v>
      </c>
    </row>
    <row r="1577" spans="1:10" x14ac:dyDescent="0.3">
      <c r="A1577" s="1">
        <v>1575</v>
      </c>
      <c r="B1577">
        <v>34</v>
      </c>
      <c r="C1577">
        <v>89</v>
      </c>
      <c r="D1577">
        <v>0.18625341860919911</v>
      </c>
      <c r="E1577">
        <v>23</v>
      </c>
      <c r="F1577">
        <v>0.29978984146500659</v>
      </c>
      <c r="G1577">
        <v>2</v>
      </c>
      <c r="H1577" s="8">
        <v>32.424463016334798</v>
      </c>
      <c r="J1577">
        <f t="shared" si="34"/>
        <v>0.27500000000000002</v>
      </c>
    </row>
    <row r="1578" spans="1:10" x14ac:dyDescent="0.3">
      <c r="A1578" s="1">
        <v>1576</v>
      </c>
      <c r="B1578">
        <v>34</v>
      </c>
      <c r="C1578">
        <v>53</v>
      </c>
      <c r="D1578">
        <v>0.15267345298442761</v>
      </c>
      <c r="E1578">
        <v>16</v>
      </c>
      <c r="F1578">
        <v>5.9431398284869666E-3</v>
      </c>
      <c r="G1578">
        <v>2</v>
      </c>
      <c r="H1578" s="8">
        <v>30.4896289333984</v>
      </c>
      <c r="J1578">
        <f t="shared" si="34"/>
        <v>0.27</v>
      </c>
    </row>
    <row r="1579" spans="1:10" x14ac:dyDescent="0.3">
      <c r="A1579" s="1">
        <v>1577</v>
      </c>
      <c r="B1579">
        <v>34</v>
      </c>
      <c r="C1579">
        <v>62</v>
      </c>
      <c r="D1579">
        <v>8.9289186206554419E-2</v>
      </c>
      <c r="E1579">
        <v>16</v>
      </c>
      <c r="F1579">
        <v>2.4974142109982871E-2</v>
      </c>
      <c r="G1579">
        <v>8</v>
      </c>
      <c r="H1579" s="8">
        <v>568.06418480069897</v>
      </c>
      <c r="J1579">
        <f t="shared" si="34"/>
        <v>0.76800000000000002</v>
      </c>
    </row>
    <row r="1580" spans="1:10" x14ac:dyDescent="0.3">
      <c r="A1580" s="1">
        <v>1578</v>
      </c>
      <c r="B1580">
        <v>34</v>
      </c>
      <c r="C1580">
        <v>76</v>
      </c>
      <c r="D1580">
        <v>0.1047081213450739</v>
      </c>
      <c r="E1580">
        <v>20</v>
      </c>
      <c r="F1580">
        <v>1.8568024164299011E-2</v>
      </c>
      <c r="G1580">
        <v>2</v>
      </c>
      <c r="H1580" s="8">
        <v>463.38027785289</v>
      </c>
      <c r="J1580">
        <f t="shared" si="34"/>
        <v>0.68700000000000006</v>
      </c>
    </row>
    <row r="1581" spans="1:10" x14ac:dyDescent="0.3">
      <c r="A1581" s="1">
        <v>1579</v>
      </c>
      <c r="B1581">
        <v>34</v>
      </c>
      <c r="C1581">
        <v>82</v>
      </c>
      <c r="D1581">
        <v>0.16948919806925969</v>
      </c>
      <c r="E1581">
        <v>35</v>
      </c>
      <c r="F1581">
        <v>1.23453632750048E-2</v>
      </c>
      <c r="G1581">
        <v>7</v>
      </c>
      <c r="H1581" s="8">
        <v>655.47052692367799</v>
      </c>
      <c r="J1581">
        <f t="shared" si="34"/>
        <v>0.81499999999999995</v>
      </c>
    </row>
    <row r="1582" spans="1:10" x14ac:dyDescent="0.3">
      <c r="A1582" s="1">
        <v>1580</v>
      </c>
      <c r="B1582">
        <v>34</v>
      </c>
      <c r="C1582">
        <v>11</v>
      </c>
      <c r="D1582">
        <v>0.29190477479521859</v>
      </c>
      <c r="E1582">
        <v>42</v>
      </c>
      <c r="F1582">
        <v>1.3422058977878919E-3</v>
      </c>
      <c r="G1582">
        <v>4</v>
      </c>
      <c r="H1582" s="8">
        <v>915.38883056285295</v>
      </c>
      <c r="J1582">
        <f t="shared" si="34"/>
        <v>0.92700000000000005</v>
      </c>
    </row>
    <row r="1583" spans="1:10" x14ac:dyDescent="0.3">
      <c r="A1583" s="1">
        <v>1581</v>
      </c>
      <c r="B1583">
        <v>34</v>
      </c>
      <c r="C1583">
        <v>21</v>
      </c>
      <c r="D1583">
        <v>0.4503320396789865</v>
      </c>
      <c r="E1583">
        <v>23</v>
      </c>
      <c r="F1583">
        <v>0.34053218625246923</v>
      </c>
      <c r="G1583">
        <v>2</v>
      </c>
      <c r="H1583" s="8">
        <v>822.70779290350595</v>
      </c>
      <c r="J1583">
        <f t="shared" si="34"/>
        <v>0.89900000000000002</v>
      </c>
    </row>
    <row r="1584" spans="1:10" x14ac:dyDescent="0.3">
      <c r="A1584" s="1">
        <v>1582</v>
      </c>
      <c r="B1584">
        <v>34</v>
      </c>
      <c r="C1584">
        <v>64</v>
      </c>
      <c r="D1584">
        <v>0.1401046564142876</v>
      </c>
      <c r="E1584">
        <v>22</v>
      </c>
      <c r="F1584">
        <v>3.0189593145441389E-2</v>
      </c>
      <c r="G1584">
        <v>8</v>
      </c>
      <c r="H1584" s="8">
        <v>444.355860069328</v>
      </c>
      <c r="J1584">
        <f t="shared" si="34"/>
        <v>0.67300000000000004</v>
      </c>
    </row>
    <row r="1585" spans="1:10" x14ac:dyDescent="0.3">
      <c r="A1585" s="1">
        <v>1583</v>
      </c>
      <c r="B1585">
        <v>34</v>
      </c>
      <c r="C1585">
        <v>56</v>
      </c>
      <c r="D1585">
        <v>0.25498124446919401</v>
      </c>
      <c r="E1585">
        <v>12</v>
      </c>
      <c r="F1585">
        <v>0.29734718597542148</v>
      </c>
      <c r="G1585">
        <v>1</v>
      </c>
      <c r="H1585" s="8">
        <v>6.8897687203009701</v>
      </c>
      <c r="J1585">
        <f t="shared" si="34"/>
        <v>0.13</v>
      </c>
    </row>
    <row r="1586" spans="1:10" x14ac:dyDescent="0.3">
      <c r="A1586" s="1">
        <v>1584</v>
      </c>
      <c r="B1586">
        <v>34</v>
      </c>
      <c r="C1586">
        <v>36</v>
      </c>
      <c r="D1586">
        <v>0.15463050063025721</v>
      </c>
      <c r="E1586">
        <v>22</v>
      </c>
      <c r="F1586">
        <v>3.2355127743278318E-2</v>
      </c>
      <c r="G1586">
        <v>2</v>
      </c>
      <c r="H1586" s="8">
        <v>780.40271129351095</v>
      </c>
      <c r="J1586">
        <f t="shared" si="34"/>
        <v>0.876</v>
      </c>
    </row>
    <row r="1587" spans="1:10" x14ac:dyDescent="0.3">
      <c r="A1587" s="1">
        <v>1585</v>
      </c>
      <c r="B1587">
        <v>34</v>
      </c>
      <c r="C1587">
        <v>57</v>
      </c>
      <c r="D1587">
        <v>0.25005728568984009</v>
      </c>
      <c r="E1587">
        <v>12</v>
      </c>
      <c r="F1587">
        <v>0.26850086178392202</v>
      </c>
      <c r="G1587">
        <v>1</v>
      </c>
      <c r="H1587" s="8">
        <v>158.722406037338</v>
      </c>
      <c r="J1587">
        <f t="shared" si="34"/>
        <v>0.40100000000000002</v>
      </c>
    </row>
    <row r="1588" spans="1:10" x14ac:dyDescent="0.3">
      <c r="A1588" s="1">
        <v>1586</v>
      </c>
      <c r="B1588">
        <v>34</v>
      </c>
      <c r="C1588">
        <v>46</v>
      </c>
      <c r="D1588">
        <v>0.24578266373820179</v>
      </c>
      <c r="E1588">
        <v>12</v>
      </c>
      <c r="F1588">
        <v>0.48525067544616979</v>
      </c>
      <c r="G1588">
        <v>1</v>
      </c>
      <c r="H1588" s="8">
        <v>465.21390288780299</v>
      </c>
      <c r="J1588">
        <f t="shared" si="34"/>
        <v>0.68899999999999995</v>
      </c>
    </row>
    <row r="1589" spans="1:10" x14ac:dyDescent="0.3">
      <c r="A1589" s="1">
        <v>1587</v>
      </c>
      <c r="B1589">
        <v>34</v>
      </c>
      <c r="C1589">
        <v>59</v>
      </c>
      <c r="D1589">
        <v>0.1511670739552764</v>
      </c>
      <c r="E1589">
        <v>12</v>
      </c>
      <c r="F1589">
        <v>0.27640375486728253</v>
      </c>
      <c r="G1589">
        <v>1</v>
      </c>
      <c r="H1589" s="8">
        <v>654.90685413287395</v>
      </c>
      <c r="J1589">
        <f t="shared" si="34"/>
        <v>0.81399999999999995</v>
      </c>
    </row>
    <row r="1590" spans="1:10" x14ac:dyDescent="0.3">
      <c r="A1590" s="1">
        <v>1588</v>
      </c>
      <c r="B1590">
        <v>34</v>
      </c>
      <c r="C1590">
        <v>91</v>
      </c>
      <c r="D1590">
        <v>0.17300152681194411</v>
      </c>
      <c r="E1590">
        <v>12</v>
      </c>
      <c r="F1590">
        <v>0.61435945398421599</v>
      </c>
      <c r="G1590">
        <v>1</v>
      </c>
      <c r="H1590" s="8">
        <v>8.3079866975808301</v>
      </c>
      <c r="J1590">
        <f t="shared" si="34"/>
        <v>0.14799999999999999</v>
      </c>
    </row>
    <row r="1591" spans="1:10" x14ac:dyDescent="0.3">
      <c r="A1591" s="1">
        <v>1589</v>
      </c>
      <c r="B1591">
        <v>34</v>
      </c>
      <c r="C1591">
        <v>48</v>
      </c>
      <c r="D1591">
        <v>0.40358826050173818</v>
      </c>
      <c r="E1591">
        <v>22</v>
      </c>
      <c r="F1591">
        <v>1.376441927334035E-2</v>
      </c>
      <c r="G1591">
        <v>2</v>
      </c>
      <c r="H1591" s="8">
        <v>36.418268853388</v>
      </c>
      <c r="J1591">
        <f t="shared" si="34"/>
        <v>0.28299999999999997</v>
      </c>
    </row>
    <row r="1592" spans="1:10" x14ac:dyDescent="0.3">
      <c r="A1592" s="1">
        <v>1590</v>
      </c>
      <c r="B1592">
        <v>34</v>
      </c>
      <c r="C1592">
        <v>83</v>
      </c>
      <c r="D1592">
        <v>0.1401573174738642</v>
      </c>
      <c r="E1592">
        <v>23</v>
      </c>
      <c r="F1592">
        <v>0.20612417420964399</v>
      </c>
      <c r="G1592">
        <v>2</v>
      </c>
      <c r="H1592" s="8">
        <v>230.815264808075</v>
      </c>
      <c r="J1592">
        <f t="shared" si="34"/>
        <v>0.45200000000000001</v>
      </c>
    </row>
    <row r="1593" spans="1:10" x14ac:dyDescent="0.3">
      <c r="A1593" s="1">
        <v>1591</v>
      </c>
      <c r="B1593">
        <v>34</v>
      </c>
      <c r="C1593">
        <v>90</v>
      </c>
      <c r="D1593">
        <v>0.16202718072411351</v>
      </c>
      <c r="E1593">
        <v>12</v>
      </c>
      <c r="F1593">
        <v>0.62400985111176799</v>
      </c>
      <c r="G1593">
        <v>1</v>
      </c>
      <c r="H1593" s="8">
        <v>191.27224394721799</v>
      </c>
      <c r="J1593">
        <f t="shared" si="34"/>
        <v>0.42499999999999999</v>
      </c>
    </row>
    <row r="1594" spans="1:10" x14ac:dyDescent="0.3">
      <c r="A1594" s="1">
        <v>1592</v>
      </c>
      <c r="B1594">
        <v>34</v>
      </c>
      <c r="C1594">
        <v>18</v>
      </c>
      <c r="D1594">
        <v>0.35968328294054941</v>
      </c>
      <c r="E1594">
        <v>23</v>
      </c>
      <c r="F1594">
        <v>0.71643808255872621</v>
      </c>
      <c r="G1594">
        <v>2</v>
      </c>
      <c r="H1594" s="8">
        <v>247.13161853207399</v>
      </c>
      <c r="J1594">
        <f t="shared" si="34"/>
        <v>0.46500000000000002</v>
      </c>
    </row>
    <row r="1595" spans="1:10" x14ac:dyDescent="0.3">
      <c r="A1595" s="1">
        <v>1593</v>
      </c>
      <c r="B1595">
        <v>34</v>
      </c>
      <c r="C1595">
        <v>63</v>
      </c>
      <c r="D1595">
        <v>0.14219906114067171</v>
      </c>
      <c r="E1595">
        <v>21</v>
      </c>
      <c r="F1595">
        <v>2.577351031702773E-2</v>
      </c>
      <c r="G1595">
        <v>8</v>
      </c>
      <c r="H1595" s="8">
        <v>146.69437458343799</v>
      </c>
      <c r="J1595">
        <f t="shared" si="34"/>
        <v>0.39300000000000002</v>
      </c>
    </row>
    <row r="1596" spans="1:10" x14ac:dyDescent="0.3">
      <c r="A1596" s="1">
        <v>1594</v>
      </c>
      <c r="B1596">
        <v>34</v>
      </c>
      <c r="C1596">
        <v>81</v>
      </c>
      <c r="D1596">
        <v>0.25568444775431493</v>
      </c>
      <c r="E1596">
        <v>42</v>
      </c>
      <c r="F1596">
        <v>1.0485649841305259E-2</v>
      </c>
      <c r="G1596">
        <v>8</v>
      </c>
      <c r="H1596" s="8">
        <v>586.58439444600197</v>
      </c>
      <c r="J1596">
        <f t="shared" si="34"/>
        <v>0.78100000000000003</v>
      </c>
    </row>
    <row r="1597" spans="1:10" x14ac:dyDescent="0.3">
      <c r="A1597" s="1">
        <v>1595</v>
      </c>
      <c r="B1597">
        <v>34</v>
      </c>
      <c r="C1597">
        <v>66</v>
      </c>
      <c r="D1597">
        <v>0.43325394091536967</v>
      </c>
      <c r="E1597">
        <v>22</v>
      </c>
      <c r="F1597">
        <v>1.6510080563415679E-2</v>
      </c>
      <c r="G1597">
        <v>2</v>
      </c>
      <c r="H1597" s="8">
        <v>901.68261221416901</v>
      </c>
      <c r="J1597">
        <f t="shared" si="34"/>
        <v>0.92400000000000004</v>
      </c>
    </row>
    <row r="1598" spans="1:10" x14ac:dyDescent="0.3">
      <c r="A1598" s="1">
        <v>1596</v>
      </c>
      <c r="B1598">
        <v>34</v>
      </c>
      <c r="C1598">
        <v>87</v>
      </c>
      <c r="D1598">
        <v>0.21354903550423179</v>
      </c>
      <c r="E1598">
        <v>23</v>
      </c>
      <c r="F1598">
        <v>0.39053270498926779</v>
      </c>
      <c r="G1598">
        <v>2</v>
      </c>
      <c r="H1598" s="8">
        <v>7.6870648234076997</v>
      </c>
      <c r="J1598">
        <f t="shared" si="34"/>
        <v>0.13900000000000001</v>
      </c>
    </row>
    <row r="1599" spans="1:10" x14ac:dyDescent="0.3">
      <c r="A1599" s="1">
        <v>1597</v>
      </c>
      <c r="B1599">
        <v>34</v>
      </c>
      <c r="C1599">
        <v>68</v>
      </c>
      <c r="D1599">
        <v>0.45988552648986358</v>
      </c>
      <c r="E1599">
        <v>20</v>
      </c>
      <c r="F1599">
        <v>1.79407504219159E-2</v>
      </c>
      <c r="G1599">
        <v>2</v>
      </c>
      <c r="H1599" s="8">
        <v>1018.44090135107</v>
      </c>
      <c r="J1599">
        <f t="shared" si="34"/>
        <v>0.94599999999999995</v>
      </c>
    </row>
    <row r="1600" spans="1:10" x14ac:dyDescent="0.3">
      <c r="A1600" s="1">
        <v>1598</v>
      </c>
      <c r="B1600">
        <v>34</v>
      </c>
      <c r="C1600">
        <v>70</v>
      </c>
      <c r="D1600">
        <v>0.22231811508551011</v>
      </c>
      <c r="E1600">
        <v>26</v>
      </c>
      <c r="F1600">
        <v>1.6681275191104269E-4</v>
      </c>
      <c r="G1600">
        <v>4</v>
      </c>
      <c r="H1600" s="8">
        <v>13.4075760326641</v>
      </c>
      <c r="J1600">
        <f t="shared" si="34"/>
        <v>0.19400000000000001</v>
      </c>
    </row>
    <row r="1601" spans="1:10" x14ac:dyDescent="0.3">
      <c r="A1601" s="1">
        <v>1599</v>
      </c>
      <c r="B1601">
        <v>34</v>
      </c>
      <c r="C1601">
        <v>17</v>
      </c>
      <c r="D1601">
        <v>0.25124823241338717</v>
      </c>
      <c r="E1601">
        <v>12</v>
      </c>
      <c r="F1601">
        <v>0.8560374782982838</v>
      </c>
      <c r="G1601">
        <v>1</v>
      </c>
      <c r="H1601" s="8">
        <v>8.6090842409733401</v>
      </c>
      <c r="J1601">
        <f t="shared" si="34"/>
        <v>0.152</v>
      </c>
    </row>
    <row r="1602" spans="1:10" x14ac:dyDescent="0.3">
      <c r="A1602" s="1">
        <v>1600</v>
      </c>
      <c r="B1602">
        <v>33</v>
      </c>
      <c r="C1602">
        <v>41</v>
      </c>
      <c r="D1602">
        <v>0.11820876042135819</v>
      </c>
      <c r="E1602">
        <v>12</v>
      </c>
      <c r="F1602">
        <v>0.51555380608910994</v>
      </c>
      <c r="G1602">
        <v>1</v>
      </c>
      <c r="H1602" s="8">
        <v>26.803589815809602</v>
      </c>
      <c r="J1602">
        <f t="shared" si="34"/>
        <v>0.26100000000000001</v>
      </c>
    </row>
    <row r="1603" spans="1:10" x14ac:dyDescent="0.3">
      <c r="A1603" s="1">
        <v>1601</v>
      </c>
      <c r="B1603">
        <v>33</v>
      </c>
      <c r="C1603">
        <v>39</v>
      </c>
      <c r="D1603">
        <v>0.36895686268128419</v>
      </c>
      <c r="E1603">
        <v>22</v>
      </c>
      <c r="F1603">
        <v>7.5281028967417243E-2</v>
      </c>
      <c r="G1603">
        <v>2</v>
      </c>
      <c r="H1603" s="8">
        <v>462.67767085015998</v>
      </c>
      <c r="J1603">
        <f t="shared" si="34"/>
        <v>0.68600000000000005</v>
      </c>
    </row>
    <row r="1604" spans="1:10" x14ac:dyDescent="0.3">
      <c r="A1604" s="1">
        <v>1602</v>
      </c>
      <c r="B1604">
        <v>33</v>
      </c>
      <c r="C1604">
        <v>62</v>
      </c>
      <c r="D1604">
        <v>8.9289186206554419E-2</v>
      </c>
      <c r="E1604">
        <v>23</v>
      </c>
      <c r="F1604">
        <v>1.526684026251191E-2</v>
      </c>
      <c r="G1604">
        <v>2</v>
      </c>
      <c r="H1604" s="8">
        <v>7.7019169930797098</v>
      </c>
      <c r="J1604">
        <f t="shared" si="34"/>
        <v>0.14000000000000001</v>
      </c>
    </row>
    <row r="1605" spans="1:10" x14ac:dyDescent="0.3">
      <c r="A1605" s="1">
        <v>1603</v>
      </c>
      <c r="B1605">
        <v>33</v>
      </c>
      <c r="C1605">
        <v>27</v>
      </c>
      <c r="D1605">
        <v>0.20020939709082539</v>
      </c>
      <c r="E1605">
        <v>12</v>
      </c>
      <c r="F1605">
        <v>0.61884025032260381</v>
      </c>
      <c r="G1605">
        <v>1</v>
      </c>
      <c r="H1605" s="8">
        <v>20.902332374053401</v>
      </c>
      <c r="J1605">
        <f t="shared" si="34"/>
        <v>0.23699999999999999</v>
      </c>
    </row>
    <row r="1606" spans="1:10" x14ac:dyDescent="0.3">
      <c r="A1606" s="1">
        <v>1604</v>
      </c>
      <c r="B1606">
        <v>33</v>
      </c>
      <c r="C1606">
        <v>90</v>
      </c>
      <c r="D1606">
        <v>0.16202718072411351</v>
      </c>
      <c r="E1606">
        <v>73</v>
      </c>
      <c r="F1606">
        <v>1.4424314307909169E-2</v>
      </c>
      <c r="G1606">
        <v>8</v>
      </c>
      <c r="H1606" s="8">
        <v>736.42072072592498</v>
      </c>
      <c r="J1606">
        <f t="shared" si="34"/>
        <v>0.85099999999999998</v>
      </c>
    </row>
    <row r="1607" spans="1:10" x14ac:dyDescent="0.3">
      <c r="A1607" s="1">
        <v>1605</v>
      </c>
      <c r="B1607">
        <v>33</v>
      </c>
      <c r="C1607">
        <v>7</v>
      </c>
      <c r="D1607">
        <v>0.1757450686514973</v>
      </c>
      <c r="E1607">
        <v>23</v>
      </c>
      <c r="F1607">
        <v>0.52056289049727777</v>
      </c>
      <c r="G1607">
        <v>2</v>
      </c>
      <c r="H1607" s="8">
        <v>245.79542980566899</v>
      </c>
      <c r="J1607">
        <f t="shared" si="34"/>
        <v>0.46400000000000002</v>
      </c>
    </row>
    <row r="1608" spans="1:10" x14ac:dyDescent="0.3">
      <c r="A1608" s="1">
        <v>1606</v>
      </c>
      <c r="B1608">
        <v>33</v>
      </c>
      <c r="C1608">
        <v>97</v>
      </c>
      <c r="D1608">
        <v>0.27526689165142693</v>
      </c>
      <c r="E1608">
        <v>40</v>
      </c>
      <c r="F1608">
        <v>2.6016245006228091E-2</v>
      </c>
      <c r="G1608">
        <v>4</v>
      </c>
      <c r="H1608" s="8">
        <v>855.67995192258797</v>
      </c>
      <c r="J1608">
        <f t="shared" si="34"/>
        <v>0.91</v>
      </c>
    </row>
    <row r="1609" spans="1:10" x14ac:dyDescent="0.3">
      <c r="A1609" s="1">
        <v>1607</v>
      </c>
      <c r="B1609">
        <v>33</v>
      </c>
      <c r="C1609">
        <v>47</v>
      </c>
      <c r="D1609">
        <v>0.1689110317472047</v>
      </c>
      <c r="E1609">
        <v>21</v>
      </c>
      <c r="F1609">
        <v>1.817939914391539E-3</v>
      </c>
      <c r="G1609">
        <v>5</v>
      </c>
      <c r="H1609" s="8">
        <v>1572.66164283181</v>
      </c>
      <c r="J1609">
        <f t="shared" si="34"/>
        <v>0.99199999999999999</v>
      </c>
    </row>
    <row r="1610" spans="1:10" x14ac:dyDescent="0.3">
      <c r="A1610" s="1">
        <v>1608</v>
      </c>
      <c r="B1610">
        <v>33</v>
      </c>
      <c r="C1610">
        <v>13</v>
      </c>
      <c r="D1610">
        <v>0.23616034918520301</v>
      </c>
      <c r="E1610">
        <v>34</v>
      </c>
      <c r="F1610">
        <v>0.46272591350156528</v>
      </c>
      <c r="G1610">
        <v>3</v>
      </c>
      <c r="H1610" s="8">
        <v>45.594659403329103</v>
      </c>
      <c r="J1610">
        <f t="shared" si="34"/>
        <v>0.30099999999999999</v>
      </c>
    </row>
    <row r="1611" spans="1:10" x14ac:dyDescent="0.3">
      <c r="A1611" s="1">
        <v>1609</v>
      </c>
      <c r="B1611">
        <v>33</v>
      </c>
      <c r="C1611">
        <v>54</v>
      </c>
      <c r="D1611">
        <v>0.1104822685692675</v>
      </c>
      <c r="E1611">
        <v>15</v>
      </c>
      <c r="F1611">
        <v>4.6075576868024459E-4</v>
      </c>
      <c r="G1611">
        <v>4</v>
      </c>
      <c r="H1611" s="8">
        <v>2355.7082633090099</v>
      </c>
      <c r="J1611">
        <f t="shared" si="34"/>
        <v>0.999</v>
      </c>
    </row>
    <row r="1612" spans="1:10" x14ac:dyDescent="0.3">
      <c r="A1612" s="1">
        <v>1610</v>
      </c>
      <c r="B1612">
        <v>33</v>
      </c>
      <c r="C1612">
        <v>35</v>
      </c>
      <c r="D1612">
        <v>0.13095275272303691</v>
      </c>
      <c r="E1612">
        <v>21</v>
      </c>
      <c r="F1612">
        <v>5.1385188891991743E-3</v>
      </c>
      <c r="G1612">
        <v>3</v>
      </c>
      <c r="H1612" s="8">
        <v>57.579071994372001</v>
      </c>
      <c r="J1612">
        <f t="shared" si="34"/>
        <v>0.31900000000000001</v>
      </c>
    </row>
    <row r="1613" spans="1:10" x14ac:dyDescent="0.3">
      <c r="A1613" s="1">
        <v>1611</v>
      </c>
      <c r="B1613">
        <v>33</v>
      </c>
      <c r="C1613">
        <v>11</v>
      </c>
      <c r="D1613">
        <v>0.29190477479521859</v>
      </c>
      <c r="E1613">
        <v>67</v>
      </c>
      <c r="F1613">
        <v>8.6723693405437507E-2</v>
      </c>
      <c r="G1613">
        <v>6</v>
      </c>
      <c r="H1613" s="8">
        <v>518.68981146834903</v>
      </c>
      <c r="J1613">
        <f t="shared" si="34"/>
        <v>0.73199999999999998</v>
      </c>
    </row>
    <row r="1614" spans="1:10" x14ac:dyDescent="0.3">
      <c r="A1614" s="1">
        <v>1612</v>
      </c>
      <c r="B1614">
        <v>33</v>
      </c>
      <c r="C1614">
        <v>14</v>
      </c>
      <c r="D1614">
        <v>0.17534540944119731</v>
      </c>
      <c r="E1614">
        <v>12</v>
      </c>
      <c r="F1614">
        <v>0.76103949603133159</v>
      </c>
      <c r="G1614">
        <v>1</v>
      </c>
      <c r="H1614" s="8">
        <v>3.3725239205592699</v>
      </c>
      <c r="J1614">
        <f t="shared" si="34"/>
        <v>7.6999999999999999E-2</v>
      </c>
    </row>
    <row r="1615" spans="1:10" x14ac:dyDescent="0.3">
      <c r="A1615" s="1">
        <v>1613</v>
      </c>
      <c r="B1615">
        <v>33</v>
      </c>
      <c r="C1615">
        <v>73</v>
      </c>
      <c r="D1615">
        <v>0.29301814309887952</v>
      </c>
      <c r="E1615">
        <v>23</v>
      </c>
      <c r="F1615">
        <v>2.8823027567637449E-2</v>
      </c>
      <c r="G1615">
        <v>3</v>
      </c>
      <c r="H1615" s="8">
        <v>759.71296960649499</v>
      </c>
      <c r="J1615">
        <f t="shared" si="34"/>
        <v>0.86299999999999999</v>
      </c>
    </row>
    <row r="1616" spans="1:10" x14ac:dyDescent="0.3">
      <c r="A1616" s="1">
        <v>1614</v>
      </c>
      <c r="B1616">
        <v>33</v>
      </c>
      <c r="C1616">
        <v>96</v>
      </c>
      <c r="D1616">
        <v>0.31376561084710042</v>
      </c>
      <c r="E1616">
        <v>34</v>
      </c>
      <c r="F1616">
        <v>0.1594255057474297</v>
      </c>
      <c r="G1616">
        <v>3</v>
      </c>
      <c r="H1616" s="8">
        <v>370.11319539865298</v>
      </c>
      <c r="J1616">
        <f t="shared" si="34"/>
        <v>0.58299999999999996</v>
      </c>
    </row>
    <row r="1617" spans="1:10" x14ac:dyDescent="0.3">
      <c r="A1617" s="1">
        <v>1615</v>
      </c>
      <c r="B1617">
        <v>33</v>
      </c>
      <c r="C1617">
        <v>94</v>
      </c>
      <c r="D1617">
        <v>0.30228227838979188</v>
      </c>
      <c r="E1617">
        <v>44</v>
      </c>
      <c r="F1617">
        <v>6.1003410533181139E-2</v>
      </c>
      <c r="G1617">
        <v>4</v>
      </c>
      <c r="H1617" s="8">
        <v>317.46763293516</v>
      </c>
      <c r="J1617">
        <f t="shared" si="34"/>
        <v>0.51900000000000002</v>
      </c>
    </row>
    <row r="1618" spans="1:10" x14ac:dyDescent="0.3">
      <c r="A1618" s="1">
        <v>1616</v>
      </c>
      <c r="B1618">
        <v>33</v>
      </c>
      <c r="C1618">
        <v>10</v>
      </c>
      <c r="D1618">
        <v>0.2198387851447656</v>
      </c>
      <c r="E1618">
        <v>23</v>
      </c>
      <c r="F1618">
        <v>0.53540526916091491</v>
      </c>
      <c r="G1618">
        <v>2</v>
      </c>
      <c r="H1618" s="8">
        <v>394.14335087739801</v>
      </c>
      <c r="J1618">
        <f t="shared" si="34"/>
        <v>0.61799999999999999</v>
      </c>
    </row>
    <row r="1619" spans="1:10" x14ac:dyDescent="0.3">
      <c r="A1619" s="1">
        <v>1617</v>
      </c>
      <c r="B1619">
        <v>33</v>
      </c>
      <c r="C1619">
        <v>70</v>
      </c>
      <c r="D1619">
        <v>0.22231811508551011</v>
      </c>
      <c r="E1619">
        <v>12</v>
      </c>
      <c r="F1619">
        <v>0.41067925073568451</v>
      </c>
      <c r="G1619">
        <v>1</v>
      </c>
      <c r="H1619" s="8">
        <v>57.701190577822203</v>
      </c>
      <c r="J1619">
        <f t="shared" si="34"/>
        <v>0.31900000000000001</v>
      </c>
    </row>
    <row r="1620" spans="1:10" x14ac:dyDescent="0.3">
      <c r="A1620" s="1">
        <v>1618</v>
      </c>
      <c r="B1620">
        <v>33</v>
      </c>
      <c r="C1620">
        <v>95</v>
      </c>
      <c r="D1620">
        <v>0.18008311618863601</v>
      </c>
      <c r="E1620">
        <v>52</v>
      </c>
      <c r="F1620">
        <v>1.018255918396919E-2</v>
      </c>
      <c r="G1620">
        <v>6</v>
      </c>
      <c r="H1620" s="8">
        <v>479.90281930391302</v>
      </c>
      <c r="J1620">
        <f t="shared" si="34"/>
        <v>0.7</v>
      </c>
    </row>
    <row r="1621" spans="1:10" x14ac:dyDescent="0.3">
      <c r="A1621" s="1">
        <v>1619</v>
      </c>
      <c r="B1621">
        <v>33</v>
      </c>
      <c r="C1621">
        <v>48</v>
      </c>
      <c r="D1621">
        <v>0.40358826050173818</v>
      </c>
      <c r="E1621">
        <v>12</v>
      </c>
      <c r="F1621">
        <v>0.52044704451590984</v>
      </c>
      <c r="G1621">
        <v>1</v>
      </c>
      <c r="H1621" s="8">
        <v>387.98853004540098</v>
      </c>
      <c r="J1621">
        <f t="shared" si="34"/>
        <v>0.60699999999999998</v>
      </c>
    </row>
    <row r="1622" spans="1:10" x14ac:dyDescent="0.3">
      <c r="A1622" s="1">
        <v>1620</v>
      </c>
      <c r="B1622">
        <v>33</v>
      </c>
      <c r="C1622">
        <v>75</v>
      </c>
      <c r="D1622">
        <v>0.55151831813902297</v>
      </c>
      <c r="E1622">
        <v>12</v>
      </c>
      <c r="F1622">
        <v>0.43973299296214308</v>
      </c>
      <c r="G1622">
        <v>1</v>
      </c>
      <c r="H1622" s="8">
        <v>1.5833065817041301</v>
      </c>
      <c r="J1622">
        <f t="shared" si="34"/>
        <v>0.03</v>
      </c>
    </row>
    <row r="1623" spans="1:10" x14ac:dyDescent="0.3">
      <c r="A1623" s="1">
        <v>1621</v>
      </c>
      <c r="B1623">
        <v>33</v>
      </c>
      <c r="C1623">
        <v>37</v>
      </c>
      <c r="D1623">
        <v>7.6977154459014818E-2</v>
      </c>
      <c r="E1623">
        <v>19</v>
      </c>
      <c r="F1623">
        <v>2.0197145960088231E-2</v>
      </c>
      <c r="G1623">
        <v>2</v>
      </c>
      <c r="H1623" s="8">
        <v>7.6419862156537599</v>
      </c>
      <c r="J1623">
        <f t="shared" si="34"/>
        <v>0.13900000000000001</v>
      </c>
    </row>
    <row r="1624" spans="1:10" x14ac:dyDescent="0.3">
      <c r="A1624" s="1">
        <v>1622</v>
      </c>
      <c r="B1624">
        <v>33</v>
      </c>
      <c r="C1624">
        <v>55</v>
      </c>
      <c r="D1624">
        <v>9.2631436762756189E-2</v>
      </c>
      <c r="E1624">
        <v>12</v>
      </c>
      <c r="F1624">
        <v>0.323411667204062</v>
      </c>
      <c r="G1624">
        <v>1</v>
      </c>
      <c r="H1624" s="8">
        <v>12.4171692860712</v>
      </c>
      <c r="J1624">
        <f t="shared" si="34"/>
        <v>0.188</v>
      </c>
    </row>
    <row r="1625" spans="1:10" x14ac:dyDescent="0.3">
      <c r="A1625" s="1">
        <v>1623</v>
      </c>
      <c r="B1625">
        <v>33</v>
      </c>
      <c r="C1625">
        <v>52</v>
      </c>
      <c r="D1625">
        <v>0.24911188049239891</v>
      </c>
      <c r="E1625">
        <v>12</v>
      </c>
      <c r="F1625">
        <v>0.34394254631805038</v>
      </c>
      <c r="G1625">
        <v>1</v>
      </c>
      <c r="H1625" s="8">
        <v>2.68101222097869</v>
      </c>
      <c r="J1625">
        <f t="shared" si="34"/>
        <v>6.2E-2</v>
      </c>
    </row>
    <row r="1626" spans="1:10" x14ac:dyDescent="0.3">
      <c r="A1626" s="1">
        <v>1624</v>
      </c>
      <c r="B1626">
        <v>33</v>
      </c>
      <c r="C1626">
        <v>32</v>
      </c>
      <c r="D1626">
        <v>8.0724741734176514E-2</v>
      </c>
      <c r="E1626">
        <v>12</v>
      </c>
      <c r="F1626">
        <v>0.52474782574261447</v>
      </c>
      <c r="G1626">
        <v>1</v>
      </c>
      <c r="H1626" s="8">
        <v>1.5199931209934501</v>
      </c>
      <c r="J1626">
        <f t="shared" si="34"/>
        <v>2.9000000000000001E-2</v>
      </c>
    </row>
    <row r="1627" spans="1:10" x14ac:dyDescent="0.3">
      <c r="A1627" s="1">
        <v>1625</v>
      </c>
      <c r="B1627">
        <v>33</v>
      </c>
      <c r="C1627">
        <v>28</v>
      </c>
      <c r="D1627">
        <v>0.28828916854259728</v>
      </c>
      <c r="E1627">
        <v>12</v>
      </c>
      <c r="F1627">
        <v>0.62771878362719247</v>
      </c>
      <c r="G1627">
        <v>1</v>
      </c>
      <c r="H1627" s="8">
        <v>41.482063518979999</v>
      </c>
      <c r="J1627">
        <f t="shared" si="34"/>
        <v>0.29499999999999998</v>
      </c>
    </row>
    <row r="1628" spans="1:10" x14ac:dyDescent="0.3">
      <c r="A1628" s="1">
        <v>1626</v>
      </c>
      <c r="B1628">
        <v>33</v>
      </c>
      <c r="C1628">
        <v>21</v>
      </c>
      <c r="D1628">
        <v>0.4503320396789865</v>
      </c>
      <c r="E1628">
        <v>12</v>
      </c>
      <c r="F1628">
        <v>0.65834370712802337</v>
      </c>
      <c r="G1628">
        <v>1</v>
      </c>
      <c r="H1628" s="8">
        <v>37.3939250855043</v>
      </c>
      <c r="J1628">
        <f t="shared" si="34"/>
        <v>0.28599999999999998</v>
      </c>
    </row>
    <row r="1629" spans="1:10" x14ac:dyDescent="0.3">
      <c r="A1629" s="1">
        <v>1627</v>
      </c>
      <c r="B1629">
        <v>33</v>
      </c>
      <c r="C1629">
        <v>8</v>
      </c>
      <c r="D1629">
        <v>0.19262927117926951</v>
      </c>
      <c r="E1629">
        <v>56</v>
      </c>
      <c r="F1629">
        <v>5.0709691845501843E-2</v>
      </c>
      <c r="G1629">
        <v>5</v>
      </c>
      <c r="H1629" s="8">
        <v>103.020097602541</v>
      </c>
      <c r="J1629">
        <f t="shared" si="34"/>
        <v>0.36</v>
      </c>
    </row>
    <row r="1630" spans="1:10" x14ac:dyDescent="0.3">
      <c r="A1630" s="1">
        <v>1628</v>
      </c>
      <c r="B1630">
        <v>33</v>
      </c>
      <c r="C1630">
        <v>69</v>
      </c>
      <c r="D1630">
        <v>0.21653806748239671</v>
      </c>
      <c r="E1630">
        <v>28</v>
      </c>
      <c r="F1630">
        <v>7.4820279997842021E-4</v>
      </c>
      <c r="G1630">
        <v>13</v>
      </c>
      <c r="H1630" s="8">
        <v>1231.3776240342099</v>
      </c>
      <c r="J1630">
        <f t="shared" si="34"/>
        <v>0.97899999999999998</v>
      </c>
    </row>
    <row r="1631" spans="1:10" x14ac:dyDescent="0.3">
      <c r="A1631" s="1">
        <v>1629</v>
      </c>
      <c r="B1631">
        <v>33</v>
      </c>
      <c r="C1631">
        <v>49</v>
      </c>
      <c r="D1631">
        <v>4.4685464418947482E-2</v>
      </c>
      <c r="E1631">
        <v>27</v>
      </c>
      <c r="F1631">
        <v>2.2573236681746201E-4</v>
      </c>
      <c r="G1631">
        <v>7</v>
      </c>
      <c r="H1631" s="8">
        <v>32.179170828912</v>
      </c>
      <c r="J1631">
        <f t="shared" si="34"/>
        <v>0.27400000000000002</v>
      </c>
    </row>
    <row r="1632" spans="1:10" x14ac:dyDescent="0.3">
      <c r="A1632" s="1">
        <v>1630</v>
      </c>
      <c r="B1632">
        <v>33</v>
      </c>
      <c r="C1632">
        <v>77</v>
      </c>
      <c r="D1632">
        <v>0.26334213421539071</v>
      </c>
      <c r="E1632">
        <v>24</v>
      </c>
      <c r="F1632">
        <v>1.3752779959695529E-2</v>
      </c>
      <c r="G1632">
        <v>3</v>
      </c>
      <c r="H1632" s="8">
        <v>389.57602849085498</v>
      </c>
      <c r="J1632">
        <f t="shared" si="34"/>
        <v>0.61099999999999999</v>
      </c>
    </row>
    <row r="1633" spans="1:10" x14ac:dyDescent="0.3">
      <c r="A1633" s="1">
        <v>1631</v>
      </c>
      <c r="B1633">
        <v>33</v>
      </c>
      <c r="C1633">
        <v>22</v>
      </c>
      <c r="D1633">
        <v>0.22867729751837651</v>
      </c>
      <c r="E1633">
        <v>31</v>
      </c>
      <c r="F1633">
        <v>1.6423112604119819E-3</v>
      </c>
      <c r="G1633">
        <v>4</v>
      </c>
      <c r="H1633" s="8">
        <v>871.65146726250805</v>
      </c>
      <c r="J1633">
        <f t="shared" si="34"/>
        <v>0.91600000000000004</v>
      </c>
    </row>
    <row r="1634" spans="1:10" x14ac:dyDescent="0.3">
      <c r="A1634" s="1">
        <v>1632</v>
      </c>
      <c r="B1634">
        <v>33</v>
      </c>
      <c r="C1634">
        <v>92</v>
      </c>
      <c r="D1634">
        <v>0.24391735904992359</v>
      </c>
      <c r="E1634">
        <v>55</v>
      </c>
      <c r="F1634">
        <v>2.1239358144643089E-4</v>
      </c>
      <c r="G1634">
        <v>5</v>
      </c>
      <c r="H1634" s="8">
        <v>210.92837389979101</v>
      </c>
      <c r="J1634">
        <f t="shared" si="34"/>
        <v>0.439</v>
      </c>
    </row>
    <row r="1635" spans="1:10" x14ac:dyDescent="0.3">
      <c r="A1635" s="1">
        <v>1633</v>
      </c>
      <c r="B1635">
        <v>33</v>
      </c>
      <c r="C1635">
        <v>3</v>
      </c>
      <c r="D1635">
        <v>0.2248316730769585</v>
      </c>
      <c r="E1635">
        <v>45</v>
      </c>
      <c r="F1635">
        <v>9.1640550383347757E-2</v>
      </c>
      <c r="G1635">
        <v>4</v>
      </c>
      <c r="H1635" s="8">
        <v>457.43785011660799</v>
      </c>
      <c r="J1635">
        <f t="shared" si="34"/>
        <v>0.68200000000000005</v>
      </c>
    </row>
    <row r="1636" spans="1:10" x14ac:dyDescent="0.3">
      <c r="A1636" s="1">
        <v>1634</v>
      </c>
      <c r="B1636">
        <v>33</v>
      </c>
      <c r="C1636">
        <v>89</v>
      </c>
      <c r="D1636">
        <v>0.18625341860919911</v>
      </c>
      <c r="E1636">
        <v>12</v>
      </c>
      <c r="F1636">
        <v>0.68799421110584691</v>
      </c>
      <c r="G1636">
        <v>1</v>
      </c>
      <c r="H1636" s="8">
        <v>1.1717003805900299</v>
      </c>
      <c r="J1636">
        <f t="shared" si="34"/>
        <v>1.6E-2</v>
      </c>
    </row>
    <row r="1637" spans="1:10" x14ac:dyDescent="0.3">
      <c r="A1637" s="1">
        <v>1635</v>
      </c>
      <c r="B1637">
        <v>33</v>
      </c>
      <c r="C1637">
        <v>80</v>
      </c>
      <c r="D1637">
        <v>0.1981555065688152</v>
      </c>
      <c r="E1637">
        <v>23</v>
      </c>
      <c r="F1637">
        <v>0.26704279809186349</v>
      </c>
      <c r="G1637">
        <v>2</v>
      </c>
      <c r="H1637" s="8">
        <v>22.7806566755788</v>
      </c>
      <c r="J1637">
        <f t="shared" si="34"/>
        <v>0.247</v>
      </c>
    </row>
    <row r="1638" spans="1:10" x14ac:dyDescent="0.3">
      <c r="A1638" s="1">
        <v>1636</v>
      </c>
      <c r="B1638">
        <v>33</v>
      </c>
      <c r="C1638">
        <v>76</v>
      </c>
      <c r="D1638">
        <v>0.1047081213450739</v>
      </c>
      <c r="E1638">
        <v>12</v>
      </c>
      <c r="F1638">
        <v>0.42997193365632191</v>
      </c>
      <c r="G1638">
        <v>1</v>
      </c>
      <c r="H1638" s="8">
        <v>383.56225440355598</v>
      </c>
      <c r="J1638">
        <f t="shared" ref="J1638:J1701" si="35">_xlfn.PERCENTRANK.EXC($H$2:$H$4601,H1638)</f>
        <v>0.6</v>
      </c>
    </row>
    <row r="1639" spans="1:10" x14ac:dyDescent="0.3">
      <c r="A1639" s="1">
        <v>1637</v>
      </c>
      <c r="B1639">
        <v>33</v>
      </c>
      <c r="C1639">
        <v>44</v>
      </c>
      <c r="D1639">
        <v>0.26183685143615743</v>
      </c>
      <c r="E1639">
        <v>26</v>
      </c>
      <c r="F1639">
        <v>1.3810751128715409E-3</v>
      </c>
      <c r="G1639">
        <v>3</v>
      </c>
      <c r="H1639" s="8">
        <v>731.665096233138</v>
      </c>
      <c r="J1639">
        <f t="shared" si="35"/>
        <v>0.84899999999999998</v>
      </c>
    </row>
    <row r="1640" spans="1:10" x14ac:dyDescent="0.3">
      <c r="A1640" s="1">
        <v>1638</v>
      </c>
      <c r="B1640">
        <v>33</v>
      </c>
      <c r="C1640">
        <v>31</v>
      </c>
      <c r="D1640">
        <v>0.27908550302453311</v>
      </c>
      <c r="E1640">
        <v>12</v>
      </c>
      <c r="F1640">
        <v>0.53151621195769605</v>
      </c>
      <c r="G1640">
        <v>1</v>
      </c>
      <c r="H1640" s="8">
        <v>542.67431936053094</v>
      </c>
      <c r="J1640">
        <f t="shared" si="35"/>
        <v>0.748</v>
      </c>
    </row>
    <row r="1641" spans="1:10" x14ac:dyDescent="0.3">
      <c r="A1641" s="1">
        <v>1639</v>
      </c>
      <c r="B1641">
        <v>33</v>
      </c>
      <c r="C1641">
        <v>18</v>
      </c>
      <c r="D1641">
        <v>0.35968328294054941</v>
      </c>
      <c r="E1641">
        <v>55</v>
      </c>
      <c r="F1641">
        <v>1.2329050065160801E-3</v>
      </c>
      <c r="G1641">
        <v>9</v>
      </c>
      <c r="H1641" s="8">
        <v>12.5958135284568</v>
      </c>
      <c r="J1641">
        <f t="shared" si="35"/>
        <v>0.189</v>
      </c>
    </row>
    <row r="1642" spans="1:10" x14ac:dyDescent="0.3">
      <c r="A1642" s="1">
        <v>1640</v>
      </c>
      <c r="B1642">
        <v>33</v>
      </c>
      <c r="C1642">
        <v>16</v>
      </c>
      <c r="D1642">
        <v>0.3525068598982608</v>
      </c>
      <c r="E1642">
        <v>12</v>
      </c>
      <c r="F1642">
        <v>0.78839702476822093</v>
      </c>
      <c r="G1642">
        <v>1</v>
      </c>
      <c r="H1642" s="8">
        <v>145.618896550572</v>
      </c>
      <c r="J1642">
        <f t="shared" si="35"/>
        <v>0.39200000000000002</v>
      </c>
    </row>
    <row r="1643" spans="1:10" x14ac:dyDescent="0.3">
      <c r="A1643" s="1">
        <v>1641</v>
      </c>
      <c r="B1643">
        <v>33</v>
      </c>
      <c r="C1643">
        <v>72</v>
      </c>
      <c r="D1643">
        <v>7.0888785588150649E-2</v>
      </c>
      <c r="E1643">
        <v>20</v>
      </c>
      <c r="F1643">
        <v>3.4677648890860813E-4</v>
      </c>
      <c r="G1643">
        <v>2</v>
      </c>
      <c r="H1643" s="8">
        <v>7.68867984986497</v>
      </c>
      <c r="J1643">
        <f t="shared" si="35"/>
        <v>0.14000000000000001</v>
      </c>
    </row>
    <row r="1644" spans="1:10" x14ac:dyDescent="0.3">
      <c r="A1644" s="1">
        <v>1642</v>
      </c>
      <c r="B1644">
        <v>33</v>
      </c>
      <c r="C1644">
        <v>33</v>
      </c>
      <c r="D1644">
        <v>0.2620262630119774</v>
      </c>
      <c r="E1644">
        <v>12</v>
      </c>
      <c r="F1644">
        <v>0.50298073907518459</v>
      </c>
      <c r="G1644">
        <v>1</v>
      </c>
      <c r="H1644" s="8">
        <v>9.4058697756158001</v>
      </c>
      <c r="J1644">
        <f t="shared" si="35"/>
        <v>0.159</v>
      </c>
    </row>
    <row r="1645" spans="1:10" x14ac:dyDescent="0.3">
      <c r="A1645" s="1">
        <v>1643</v>
      </c>
      <c r="B1645">
        <v>33</v>
      </c>
      <c r="C1645">
        <v>12</v>
      </c>
      <c r="D1645">
        <v>0.220142529362096</v>
      </c>
      <c r="E1645">
        <v>12</v>
      </c>
      <c r="F1645">
        <v>0.85120822186570111</v>
      </c>
      <c r="G1645">
        <v>1</v>
      </c>
      <c r="H1645" s="8">
        <v>96.007773232560794</v>
      </c>
      <c r="J1645">
        <f t="shared" si="35"/>
        <v>0.35199999999999998</v>
      </c>
    </row>
    <row r="1646" spans="1:10" x14ac:dyDescent="0.3">
      <c r="A1646" s="1">
        <v>1644</v>
      </c>
      <c r="B1646">
        <v>33</v>
      </c>
      <c r="C1646">
        <v>15</v>
      </c>
      <c r="D1646">
        <v>0.37860046047047841</v>
      </c>
      <c r="E1646">
        <v>23</v>
      </c>
      <c r="F1646">
        <v>0.56772072379194272</v>
      </c>
      <c r="G1646">
        <v>2</v>
      </c>
      <c r="H1646" s="8">
        <v>349.82296199192598</v>
      </c>
      <c r="J1646">
        <f t="shared" si="35"/>
        <v>0.55000000000000004</v>
      </c>
    </row>
    <row r="1647" spans="1:10" x14ac:dyDescent="0.3">
      <c r="A1647" s="1">
        <v>1645</v>
      </c>
      <c r="B1647">
        <v>33</v>
      </c>
      <c r="C1647">
        <v>98</v>
      </c>
      <c r="D1647">
        <v>0.40699373491409568</v>
      </c>
      <c r="E1647">
        <v>34</v>
      </c>
      <c r="F1647">
        <v>0.1245650564647153</v>
      </c>
      <c r="G1647">
        <v>3</v>
      </c>
      <c r="H1647" s="8">
        <v>300.41703949058802</v>
      </c>
      <c r="J1647">
        <f t="shared" si="35"/>
        <v>0.50800000000000001</v>
      </c>
    </row>
    <row r="1648" spans="1:10" x14ac:dyDescent="0.3">
      <c r="A1648" s="1">
        <v>1646</v>
      </c>
      <c r="B1648">
        <v>33</v>
      </c>
      <c r="C1648">
        <v>68</v>
      </c>
      <c r="D1648">
        <v>0.45988552648986358</v>
      </c>
      <c r="E1648">
        <v>26</v>
      </c>
      <c r="F1648">
        <v>1.103582682020793E-3</v>
      </c>
      <c r="G1648">
        <v>4</v>
      </c>
      <c r="H1648" s="8">
        <v>675.65040442009399</v>
      </c>
      <c r="J1648">
        <f t="shared" si="35"/>
        <v>0.82299999999999995</v>
      </c>
    </row>
    <row r="1649" spans="1:10" x14ac:dyDescent="0.3">
      <c r="A1649" s="1">
        <v>1647</v>
      </c>
      <c r="B1649">
        <v>33</v>
      </c>
      <c r="C1649">
        <v>64</v>
      </c>
      <c r="D1649">
        <v>0.1401046564142876</v>
      </c>
      <c r="E1649">
        <v>23</v>
      </c>
      <c r="F1649">
        <v>7.9235402793215767E-2</v>
      </c>
      <c r="G1649">
        <v>2</v>
      </c>
      <c r="H1649" s="8">
        <v>508.89319682057101</v>
      </c>
      <c r="J1649">
        <f t="shared" si="35"/>
        <v>0.72599999999999998</v>
      </c>
    </row>
    <row r="1650" spans="1:10" x14ac:dyDescent="0.3">
      <c r="A1650" s="1">
        <v>1648</v>
      </c>
      <c r="B1650">
        <v>33</v>
      </c>
      <c r="C1650">
        <v>60</v>
      </c>
      <c r="D1650">
        <v>0.13122018156288301</v>
      </c>
      <c r="E1650">
        <v>12</v>
      </c>
      <c r="F1650">
        <v>0.47563060106089272</v>
      </c>
      <c r="G1650">
        <v>1</v>
      </c>
      <c r="H1650" s="8">
        <v>17.074124968753701</v>
      </c>
      <c r="J1650">
        <f t="shared" si="35"/>
        <v>0.217</v>
      </c>
    </row>
    <row r="1651" spans="1:10" x14ac:dyDescent="0.3">
      <c r="A1651" s="1">
        <v>1649</v>
      </c>
      <c r="B1651">
        <v>33</v>
      </c>
      <c r="C1651">
        <v>78</v>
      </c>
      <c r="D1651">
        <v>0.1445941277805535</v>
      </c>
      <c r="E1651">
        <v>30</v>
      </c>
      <c r="F1651">
        <v>1.2364606958595859E-2</v>
      </c>
      <c r="G1651">
        <v>5</v>
      </c>
      <c r="H1651" s="8">
        <v>22.088424526032998</v>
      </c>
      <c r="J1651">
        <f t="shared" si="35"/>
        <v>0.24399999999999999</v>
      </c>
    </row>
    <row r="1652" spans="1:10" x14ac:dyDescent="0.3">
      <c r="A1652" s="1">
        <v>1650</v>
      </c>
      <c r="B1652">
        <v>33</v>
      </c>
      <c r="C1652">
        <v>79</v>
      </c>
      <c r="D1652">
        <v>0.25688911627142219</v>
      </c>
      <c r="E1652">
        <v>12</v>
      </c>
      <c r="F1652">
        <v>0.59506642106869778</v>
      </c>
      <c r="G1652">
        <v>1</v>
      </c>
      <c r="H1652" s="8">
        <v>64.364090401952197</v>
      </c>
      <c r="J1652">
        <f t="shared" si="35"/>
        <v>0.32700000000000001</v>
      </c>
    </row>
    <row r="1653" spans="1:10" x14ac:dyDescent="0.3">
      <c r="A1653" s="1">
        <v>1651</v>
      </c>
      <c r="B1653">
        <v>33</v>
      </c>
      <c r="C1653">
        <v>66</v>
      </c>
      <c r="D1653">
        <v>0.43325394091536967</v>
      </c>
      <c r="E1653">
        <v>24</v>
      </c>
      <c r="F1653">
        <v>6.8451709166703761E-3</v>
      </c>
      <c r="G1653">
        <v>7</v>
      </c>
      <c r="H1653" s="8">
        <v>1035.9852679680801</v>
      </c>
      <c r="J1653">
        <f t="shared" si="35"/>
        <v>0.94799999999999995</v>
      </c>
    </row>
    <row r="1654" spans="1:10" x14ac:dyDescent="0.3">
      <c r="A1654" s="1">
        <v>1652</v>
      </c>
      <c r="B1654">
        <v>33</v>
      </c>
      <c r="C1654">
        <v>93</v>
      </c>
      <c r="D1654">
        <v>6.4832534308000442E-2</v>
      </c>
      <c r="E1654">
        <v>12</v>
      </c>
      <c r="F1654">
        <v>0.72274506986631382</v>
      </c>
      <c r="G1654">
        <v>1</v>
      </c>
      <c r="H1654" s="8">
        <v>309.62227491002199</v>
      </c>
      <c r="J1654">
        <f t="shared" si="35"/>
        <v>0.51400000000000001</v>
      </c>
    </row>
    <row r="1655" spans="1:10" x14ac:dyDescent="0.3">
      <c r="A1655" s="1">
        <v>1653</v>
      </c>
      <c r="B1655">
        <v>33</v>
      </c>
      <c r="C1655">
        <v>63</v>
      </c>
      <c r="D1655">
        <v>0.14219906114067171</v>
      </c>
      <c r="E1655">
        <v>12</v>
      </c>
      <c r="F1655">
        <v>0.52498335683151898</v>
      </c>
      <c r="G1655">
        <v>1</v>
      </c>
      <c r="H1655" s="8">
        <v>367.46712506739902</v>
      </c>
      <c r="J1655">
        <f t="shared" si="35"/>
        <v>0.57799999999999996</v>
      </c>
    </row>
    <row r="1656" spans="1:10" x14ac:dyDescent="0.3">
      <c r="A1656" s="1">
        <v>1654</v>
      </c>
      <c r="B1656">
        <v>33</v>
      </c>
      <c r="C1656">
        <v>86</v>
      </c>
      <c r="D1656">
        <v>0.19076584614686601</v>
      </c>
      <c r="E1656">
        <v>12</v>
      </c>
      <c r="F1656">
        <v>0.6493457928881029</v>
      </c>
      <c r="G1656">
        <v>1</v>
      </c>
      <c r="H1656" s="8">
        <v>5.5937757751392203</v>
      </c>
      <c r="J1656">
        <f t="shared" si="35"/>
        <v>0.114</v>
      </c>
    </row>
    <row r="1657" spans="1:10" x14ac:dyDescent="0.3">
      <c r="A1657" s="1">
        <v>1655</v>
      </c>
      <c r="B1657">
        <v>33</v>
      </c>
      <c r="C1657">
        <v>53</v>
      </c>
      <c r="D1657">
        <v>0.15267345298442761</v>
      </c>
      <c r="E1657">
        <v>12</v>
      </c>
      <c r="F1657">
        <v>0.29568631060018541</v>
      </c>
      <c r="G1657">
        <v>1</v>
      </c>
      <c r="H1657" s="8">
        <v>10.105080302223</v>
      </c>
      <c r="J1657">
        <f t="shared" si="35"/>
        <v>0.16400000000000001</v>
      </c>
    </row>
    <row r="1658" spans="1:10" x14ac:dyDescent="0.3">
      <c r="A1658" s="1">
        <v>1656</v>
      </c>
      <c r="B1658">
        <v>33</v>
      </c>
      <c r="C1658">
        <v>9</v>
      </c>
      <c r="D1658">
        <v>0.27378657345740431</v>
      </c>
      <c r="E1658">
        <v>34</v>
      </c>
      <c r="F1658">
        <v>9.3882535504587583E-2</v>
      </c>
      <c r="G1658">
        <v>3</v>
      </c>
      <c r="H1658" s="8">
        <v>19.9421264000073</v>
      </c>
      <c r="J1658">
        <f t="shared" si="35"/>
        <v>0.23200000000000001</v>
      </c>
    </row>
    <row r="1659" spans="1:10" x14ac:dyDescent="0.3">
      <c r="A1659" s="1">
        <v>1657</v>
      </c>
      <c r="B1659">
        <v>33</v>
      </c>
      <c r="C1659">
        <v>57</v>
      </c>
      <c r="D1659">
        <v>0.25005728568984009</v>
      </c>
      <c r="E1659">
        <v>16</v>
      </c>
      <c r="F1659">
        <v>9.1343307636816695E-4</v>
      </c>
      <c r="G1659">
        <v>23</v>
      </c>
      <c r="H1659" s="8">
        <v>579.83578460556305</v>
      </c>
      <c r="J1659">
        <f t="shared" si="35"/>
        <v>0.77600000000000002</v>
      </c>
    </row>
    <row r="1660" spans="1:10" x14ac:dyDescent="0.3">
      <c r="A1660" s="1">
        <v>1658</v>
      </c>
      <c r="B1660">
        <v>33</v>
      </c>
      <c r="C1660">
        <v>45</v>
      </c>
      <c r="D1660">
        <v>0.3385603493942424</v>
      </c>
      <c r="E1660">
        <v>27</v>
      </c>
      <c r="F1660">
        <v>7.5154720123578583E-4</v>
      </c>
      <c r="G1660">
        <v>5</v>
      </c>
      <c r="H1660" s="8">
        <v>99.211307459838906</v>
      </c>
      <c r="J1660">
        <f t="shared" si="35"/>
        <v>0.35499999999999998</v>
      </c>
    </row>
    <row r="1661" spans="1:10" x14ac:dyDescent="0.3">
      <c r="A1661" s="1">
        <v>1659</v>
      </c>
      <c r="B1661">
        <v>33</v>
      </c>
      <c r="C1661">
        <v>2</v>
      </c>
      <c r="D1661">
        <v>0.18656593404607941</v>
      </c>
      <c r="E1661">
        <v>66</v>
      </c>
      <c r="F1661">
        <v>2.3600997182580651E-2</v>
      </c>
      <c r="G1661">
        <v>6</v>
      </c>
      <c r="H1661" s="8">
        <v>278.82264227301403</v>
      </c>
      <c r="J1661">
        <f t="shared" si="35"/>
        <v>0.48899999999999999</v>
      </c>
    </row>
    <row r="1662" spans="1:10" x14ac:dyDescent="0.3">
      <c r="A1662" s="1">
        <v>1660</v>
      </c>
      <c r="B1662">
        <v>33</v>
      </c>
      <c r="C1662">
        <v>1</v>
      </c>
      <c r="D1662">
        <v>0.31860987492207532</v>
      </c>
      <c r="E1662">
        <v>51</v>
      </c>
      <c r="F1662">
        <v>8.4951697000269361E-3</v>
      </c>
      <c r="G1662">
        <v>6</v>
      </c>
      <c r="H1662" s="8">
        <v>778.91183048025698</v>
      </c>
      <c r="J1662">
        <f t="shared" si="35"/>
        <v>0.876</v>
      </c>
    </row>
    <row r="1663" spans="1:10" x14ac:dyDescent="0.3">
      <c r="A1663" s="1">
        <v>1661</v>
      </c>
      <c r="B1663">
        <v>33</v>
      </c>
      <c r="C1663">
        <v>24</v>
      </c>
      <c r="D1663">
        <v>0.35664345453081869</v>
      </c>
      <c r="E1663">
        <v>23</v>
      </c>
      <c r="F1663">
        <v>0.23867577726019751</v>
      </c>
      <c r="G1663">
        <v>2</v>
      </c>
      <c r="H1663" s="8">
        <v>559.16604954776301</v>
      </c>
      <c r="J1663">
        <f t="shared" si="35"/>
        <v>0.76100000000000001</v>
      </c>
    </row>
    <row r="1664" spans="1:10" x14ac:dyDescent="0.3">
      <c r="A1664" s="1">
        <v>1662</v>
      </c>
      <c r="B1664">
        <v>33</v>
      </c>
      <c r="C1664">
        <v>23</v>
      </c>
      <c r="D1664">
        <v>0.40758095572250019</v>
      </c>
      <c r="E1664">
        <v>30</v>
      </c>
      <c r="F1664">
        <v>1.665658659872046E-2</v>
      </c>
      <c r="G1664">
        <v>4</v>
      </c>
      <c r="H1664" s="8">
        <v>272.70694499195503</v>
      </c>
      <c r="J1664">
        <f t="shared" si="35"/>
        <v>0.48499999999999999</v>
      </c>
    </row>
    <row r="1665" spans="1:10" x14ac:dyDescent="0.3">
      <c r="A1665" s="1">
        <v>1663</v>
      </c>
      <c r="B1665">
        <v>33</v>
      </c>
      <c r="C1665">
        <v>88</v>
      </c>
      <c r="D1665">
        <v>0.1102918823315584</v>
      </c>
      <c r="E1665">
        <v>23</v>
      </c>
      <c r="F1665">
        <v>0.25829892650258829</v>
      </c>
      <c r="G1665">
        <v>2</v>
      </c>
      <c r="H1665" s="8">
        <v>483.65939141731297</v>
      </c>
      <c r="J1665">
        <f t="shared" si="35"/>
        <v>0.70399999999999996</v>
      </c>
    </row>
    <row r="1666" spans="1:10" x14ac:dyDescent="0.3">
      <c r="A1666" s="1">
        <v>1664</v>
      </c>
      <c r="B1666">
        <v>33</v>
      </c>
      <c r="C1666">
        <v>58</v>
      </c>
      <c r="D1666">
        <v>0.177693949599459</v>
      </c>
      <c r="E1666">
        <v>22</v>
      </c>
      <c r="F1666">
        <v>2.443316908472214E-2</v>
      </c>
      <c r="G1666">
        <v>2</v>
      </c>
      <c r="H1666" s="8">
        <v>393.389787731708</v>
      </c>
      <c r="J1666">
        <f t="shared" si="35"/>
        <v>0.61699999999999999</v>
      </c>
    </row>
    <row r="1667" spans="1:10" x14ac:dyDescent="0.3">
      <c r="A1667" s="1">
        <v>1665</v>
      </c>
      <c r="B1667">
        <v>33</v>
      </c>
      <c r="C1667">
        <v>43</v>
      </c>
      <c r="D1667">
        <v>8.3269379190205897E-2</v>
      </c>
      <c r="E1667">
        <v>20</v>
      </c>
      <c r="F1667">
        <v>6.2402122997198828E-5</v>
      </c>
      <c r="G1667">
        <v>7</v>
      </c>
      <c r="H1667" s="8">
        <v>826.279729421149</v>
      </c>
      <c r="J1667">
        <f t="shared" si="35"/>
        <v>0.9</v>
      </c>
    </row>
    <row r="1668" spans="1:10" x14ac:dyDescent="0.3">
      <c r="A1668" s="1">
        <v>1666</v>
      </c>
      <c r="B1668">
        <v>33</v>
      </c>
      <c r="C1668">
        <v>74</v>
      </c>
      <c r="D1668">
        <v>0.55790359242619914</v>
      </c>
      <c r="E1668">
        <v>12</v>
      </c>
      <c r="F1668">
        <v>0.46010458538112098</v>
      </c>
      <c r="G1668">
        <v>1</v>
      </c>
      <c r="H1668" s="8">
        <v>345.02750707750101</v>
      </c>
      <c r="J1668">
        <f t="shared" si="35"/>
        <v>0.54500000000000004</v>
      </c>
    </row>
    <row r="1669" spans="1:10" x14ac:dyDescent="0.3">
      <c r="A1669" s="1">
        <v>1667</v>
      </c>
      <c r="B1669">
        <v>33</v>
      </c>
      <c r="C1669">
        <v>19</v>
      </c>
      <c r="D1669">
        <v>0.23802317421661809</v>
      </c>
      <c r="E1669">
        <v>32</v>
      </c>
      <c r="F1669">
        <v>7.8851536429085031E-3</v>
      </c>
      <c r="G1669">
        <v>3</v>
      </c>
      <c r="H1669" s="8">
        <v>567.37496694204901</v>
      </c>
      <c r="J1669">
        <f t="shared" si="35"/>
        <v>0.76700000000000002</v>
      </c>
    </row>
    <row r="1670" spans="1:10" x14ac:dyDescent="0.3">
      <c r="A1670" s="1">
        <v>1668</v>
      </c>
      <c r="B1670">
        <v>33</v>
      </c>
      <c r="C1670">
        <v>6</v>
      </c>
      <c r="D1670">
        <v>0.31542691068293449</v>
      </c>
      <c r="E1670">
        <v>12</v>
      </c>
      <c r="F1670">
        <v>0.72190280022611431</v>
      </c>
      <c r="G1670">
        <v>1</v>
      </c>
      <c r="H1670" s="8">
        <v>183.03618315539001</v>
      </c>
      <c r="J1670">
        <f t="shared" si="35"/>
        <v>0.41699999999999998</v>
      </c>
    </row>
    <row r="1671" spans="1:10" x14ac:dyDescent="0.3">
      <c r="A1671" s="1">
        <v>1669</v>
      </c>
      <c r="B1671">
        <v>33</v>
      </c>
      <c r="C1671">
        <v>26</v>
      </c>
      <c r="D1671">
        <v>0.32991197370924069</v>
      </c>
      <c r="E1671">
        <v>23</v>
      </c>
      <c r="F1671">
        <v>0.22904108322939021</v>
      </c>
      <c r="G1671">
        <v>2</v>
      </c>
      <c r="H1671" s="8">
        <v>773.06019719757398</v>
      </c>
      <c r="J1671">
        <f t="shared" si="35"/>
        <v>0.871</v>
      </c>
    </row>
    <row r="1672" spans="1:10" x14ac:dyDescent="0.3">
      <c r="A1672" s="1">
        <v>1670</v>
      </c>
      <c r="B1672">
        <v>33</v>
      </c>
      <c r="C1672">
        <v>36</v>
      </c>
      <c r="D1672">
        <v>0.15463050063025721</v>
      </c>
      <c r="E1672">
        <v>12</v>
      </c>
      <c r="F1672">
        <v>0.46214453677617778</v>
      </c>
      <c r="G1672">
        <v>1</v>
      </c>
      <c r="H1672" s="8">
        <v>79.708218599924393</v>
      </c>
      <c r="J1672">
        <f t="shared" si="35"/>
        <v>0.34200000000000003</v>
      </c>
    </row>
    <row r="1673" spans="1:10" x14ac:dyDescent="0.3">
      <c r="A1673" s="1">
        <v>1671</v>
      </c>
      <c r="B1673">
        <v>33</v>
      </c>
      <c r="C1673">
        <v>4</v>
      </c>
      <c r="D1673">
        <v>4.1282308831730737E-2</v>
      </c>
      <c r="E1673">
        <v>23</v>
      </c>
      <c r="F1673">
        <v>0.66145925222087831</v>
      </c>
      <c r="G1673">
        <v>2</v>
      </c>
      <c r="H1673" s="8">
        <v>117.100052962072</v>
      </c>
      <c r="J1673">
        <f t="shared" si="35"/>
        <v>0.373</v>
      </c>
    </row>
    <row r="1674" spans="1:10" x14ac:dyDescent="0.3">
      <c r="A1674" s="1">
        <v>1672</v>
      </c>
      <c r="B1674">
        <v>33</v>
      </c>
      <c r="C1674">
        <v>91</v>
      </c>
      <c r="D1674">
        <v>0.17300152681194411</v>
      </c>
      <c r="E1674">
        <v>23</v>
      </c>
      <c r="F1674">
        <v>0.50153542419255914</v>
      </c>
      <c r="G1674">
        <v>2</v>
      </c>
      <c r="H1674" s="8">
        <v>113.085545267</v>
      </c>
      <c r="J1674">
        <f t="shared" si="35"/>
        <v>0.36899999999999999</v>
      </c>
    </row>
    <row r="1675" spans="1:10" x14ac:dyDescent="0.3">
      <c r="A1675" s="1">
        <v>1673</v>
      </c>
      <c r="B1675">
        <v>33</v>
      </c>
      <c r="C1675">
        <v>20</v>
      </c>
      <c r="D1675">
        <v>0.21014120798948771</v>
      </c>
      <c r="E1675">
        <v>23</v>
      </c>
      <c r="F1675">
        <v>0.31820007425824531</v>
      </c>
      <c r="G1675">
        <v>2</v>
      </c>
      <c r="H1675" s="8">
        <v>39.2625950711599</v>
      </c>
      <c r="J1675">
        <f t="shared" si="35"/>
        <v>0.29099999999999998</v>
      </c>
    </row>
    <row r="1676" spans="1:10" x14ac:dyDescent="0.3">
      <c r="A1676" s="1">
        <v>1674</v>
      </c>
      <c r="B1676">
        <v>33</v>
      </c>
      <c r="C1676">
        <v>51</v>
      </c>
      <c r="D1676">
        <v>0.2236847634824001</v>
      </c>
      <c r="E1676">
        <v>24</v>
      </c>
      <c r="F1676">
        <v>4.4901778594771064E-3</v>
      </c>
      <c r="G1676">
        <v>17</v>
      </c>
      <c r="H1676" s="8">
        <v>769.14386914658598</v>
      </c>
      <c r="J1676">
        <f t="shared" si="35"/>
        <v>0.86899999999999999</v>
      </c>
    </row>
    <row r="1677" spans="1:10" x14ac:dyDescent="0.3">
      <c r="A1677" s="1">
        <v>1675</v>
      </c>
      <c r="B1677">
        <v>33</v>
      </c>
      <c r="C1677">
        <v>81</v>
      </c>
      <c r="D1677">
        <v>0.25568444775431493</v>
      </c>
      <c r="E1677">
        <v>32</v>
      </c>
      <c r="F1677">
        <v>4.0218123038052278E-2</v>
      </c>
      <c r="G1677">
        <v>3</v>
      </c>
      <c r="H1677" s="8">
        <v>22.708867627223899</v>
      </c>
      <c r="J1677">
        <f t="shared" si="35"/>
        <v>0.246</v>
      </c>
    </row>
    <row r="1678" spans="1:10" x14ac:dyDescent="0.3">
      <c r="A1678" s="1">
        <v>1676</v>
      </c>
      <c r="B1678">
        <v>33</v>
      </c>
      <c r="C1678">
        <v>59</v>
      </c>
      <c r="D1678">
        <v>0.1511670739552764</v>
      </c>
      <c r="E1678">
        <v>23</v>
      </c>
      <c r="F1678">
        <v>2.3129562546375451E-2</v>
      </c>
      <c r="G1678">
        <v>2</v>
      </c>
      <c r="H1678" s="8">
        <v>802.26517609449195</v>
      </c>
      <c r="J1678">
        <f t="shared" si="35"/>
        <v>0.89100000000000001</v>
      </c>
    </row>
    <row r="1679" spans="1:10" x14ac:dyDescent="0.3">
      <c r="A1679" s="1">
        <v>1677</v>
      </c>
      <c r="B1679">
        <v>33</v>
      </c>
      <c r="C1679">
        <v>67</v>
      </c>
      <c r="D1679">
        <v>0.58046804344810543</v>
      </c>
      <c r="E1679">
        <v>22</v>
      </c>
      <c r="F1679">
        <v>8.0744454321226289E-3</v>
      </c>
      <c r="G1679">
        <v>4</v>
      </c>
      <c r="H1679" s="8">
        <v>789.33408382194898</v>
      </c>
      <c r="J1679">
        <f t="shared" si="35"/>
        <v>0.88300000000000001</v>
      </c>
    </row>
    <row r="1680" spans="1:10" x14ac:dyDescent="0.3">
      <c r="A1680" s="1">
        <v>1678</v>
      </c>
      <c r="B1680">
        <v>33</v>
      </c>
      <c r="C1680">
        <v>99</v>
      </c>
      <c r="D1680">
        <v>0.21451887829456129</v>
      </c>
      <c r="E1680">
        <v>45</v>
      </c>
      <c r="F1680">
        <v>7.3452029721139872E-2</v>
      </c>
      <c r="G1680">
        <v>4</v>
      </c>
      <c r="H1680" s="8">
        <v>263.13488515804897</v>
      </c>
      <c r="J1680">
        <f t="shared" si="35"/>
        <v>0.47799999999999998</v>
      </c>
    </row>
    <row r="1681" spans="1:10" x14ac:dyDescent="0.3">
      <c r="A1681" s="1">
        <v>1679</v>
      </c>
      <c r="B1681">
        <v>33</v>
      </c>
      <c r="C1681">
        <v>65</v>
      </c>
      <c r="D1681">
        <v>0.34160296906457333</v>
      </c>
      <c r="E1681">
        <v>24</v>
      </c>
      <c r="F1681">
        <v>1.008946116354181E-2</v>
      </c>
      <c r="G1681">
        <v>3</v>
      </c>
      <c r="H1681" s="8">
        <v>465.88818246864003</v>
      </c>
      <c r="J1681">
        <f t="shared" si="35"/>
        <v>0.68899999999999995</v>
      </c>
    </row>
    <row r="1682" spans="1:10" x14ac:dyDescent="0.3">
      <c r="A1682" s="1">
        <v>1680</v>
      </c>
      <c r="B1682">
        <v>33</v>
      </c>
      <c r="C1682">
        <v>84</v>
      </c>
      <c r="D1682">
        <v>0.36592294291550059</v>
      </c>
      <c r="E1682">
        <v>34</v>
      </c>
      <c r="F1682">
        <v>4.1574124443609688E-2</v>
      </c>
      <c r="G1682">
        <v>3</v>
      </c>
      <c r="H1682" s="8">
        <v>170.469952824275</v>
      </c>
      <c r="J1682">
        <f t="shared" si="35"/>
        <v>0.40799999999999997</v>
      </c>
    </row>
    <row r="1683" spans="1:10" x14ac:dyDescent="0.3">
      <c r="A1683" s="1">
        <v>1681</v>
      </c>
      <c r="B1683">
        <v>33</v>
      </c>
      <c r="C1683">
        <v>82</v>
      </c>
      <c r="D1683">
        <v>0.16948919806925969</v>
      </c>
      <c r="E1683">
        <v>37</v>
      </c>
      <c r="F1683">
        <v>2.9278131742881471E-2</v>
      </c>
      <c r="G1683">
        <v>4</v>
      </c>
      <c r="H1683" s="8">
        <v>552.56730049889597</v>
      </c>
      <c r="J1683">
        <f t="shared" si="35"/>
        <v>0.75700000000000001</v>
      </c>
    </row>
    <row r="1684" spans="1:10" x14ac:dyDescent="0.3">
      <c r="A1684" s="1">
        <v>1682</v>
      </c>
      <c r="B1684">
        <v>33</v>
      </c>
      <c r="C1684">
        <v>29</v>
      </c>
      <c r="D1684">
        <v>0.28200961721511048</v>
      </c>
      <c r="E1684">
        <v>25</v>
      </c>
      <c r="F1684">
        <v>2.6106675559247621E-3</v>
      </c>
      <c r="G1684">
        <v>4</v>
      </c>
      <c r="H1684" s="8">
        <v>693.37881700715104</v>
      </c>
      <c r="J1684">
        <f t="shared" si="35"/>
        <v>0.83199999999999996</v>
      </c>
    </row>
    <row r="1685" spans="1:10" x14ac:dyDescent="0.3">
      <c r="A1685" s="1">
        <v>1683</v>
      </c>
      <c r="B1685">
        <v>33</v>
      </c>
      <c r="C1685">
        <v>87</v>
      </c>
      <c r="D1685">
        <v>0.21354903550423179</v>
      </c>
      <c r="E1685">
        <v>34</v>
      </c>
      <c r="F1685">
        <v>3.042742592485188E-2</v>
      </c>
      <c r="G1685">
        <v>3</v>
      </c>
      <c r="H1685" s="8">
        <v>269.76446108940399</v>
      </c>
      <c r="J1685">
        <f t="shared" si="35"/>
        <v>0.48299999999999998</v>
      </c>
    </row>
    <row r="1686" spans="1:10" x14ac:dyDescent="0.3">
      <c r="A1686" s="1">
        <v>1684</v>
      </c>
      <c r="B1686">
        <v>33</v>
      </c>
      <c r="C1686">
        <v>56</v>
      </c>
      <c r="D1686">
        <v>0.25498124446919401</v>
      </c>
      <c r="E1686">
        <v>12</v>
      </c>
      <c r="F1686">
        <v>0.33608713993693501</v>
      </c>
      <c r="G1686">
        <v>1</v>
      </c>
      <c r="H1686" s="8">
        <v>1.9298342720349999</v>
      </c>
      <c r="J1686">
        <f t="shared" si="35"/>
        <v>4.2000000000000003E-2</v>
      </c>
    </row>
    <row r="1687" spans="1:10" x14ac:dyDescent="0.3">
      <c r="A1687" s="1">
        <v>1685</v>
      </c>
      <c r="B1687">
        <v>33</v>
      </c>
      <c r="C1687">
        <v>50</v>
      </c>
      <c r="D1687">
        <v>0.23055965545271889</v>
      </c>
      <c r="E1687">
        <v>27</v>
      </c>
      <c r="F1687">
        <v>5.3299874622811886E-3</v>
      </c>
      <c r="G1687">
        <v>4</v>
      </c>
      <c r="H1687" s="8">
        <v>1033.37479223746</v>
      </c>
      <c r="J1687">
        <f t="shared" si="35"/>
        <v>0.94699999999999995</v>
      </c>
    </row>
    <row r="1688" spans="1:10" x14ac:dyDescent="0.3">
      <c r="A1688" s="1">
        <v>1686</v>
      </c>
      <c r="B1688">
        <v>33</v>
      </c>
      <c r="C1688">
        <v>83</v>
      </c>
      <c r="D1688">
        <v>0.1401573174738642</v>
      </c>
      <c r="E1688">
        <v>23</v>
      </c>
      <c r="F1688">
        <v>0.2432765678260489</v>
      </c>
      <c r="G1688">
        <v>2</v>
      </c>
      <c r="H1688" s="8">
        <v>482.76860897809701</v>
      </c>
      <c r="J1688">
        <f t="shared" si="35"/>
        <v>0.70399999999999996</v>
      </c>
    </row>
    <row r="1689" spans="1:10" x14ac:dyDescent="0.3">
      <c r="A1689" s="1">
        <v>1687</v>
      </c>
      <c r="B1689">
        <v>33</v>
      </c>
      <c r="C1689">
        <v>38</v>
      </c>
      <c r="D1689">
        <v>0.21841528770478311</v>
      </c>
      <c r="E1689">
        <v>12</v>
      </c>
      <c r="F1689">
        <v>0.45383035424625601</v>
      </c>
      <c r="G1689">
        <v>1</v>
      </c>
      <c r="H1689" s="8">
        <v>922.56750640302596</v>
      </c>
      <c r="J1689">
        <f t="shared" si="35"/>
        <v>0.92800000000000005</v>
      </c>
    </row>
    <row r="1690" spans="1:10" x14ac:dyDescent="0.3">
      <c r="A1690" s="1">
        <v>1688</v>
      </c>
      <c r="B1690">
        <v>33</v>
      </c>
      <c r="C1690">
        <v>0</v>
      </c>
      <c r="D1690">
        <v>0.1568115882169393</v>
      </c>
      <c r="E1690">
        <v>45</v>
      </c>
      <c r="F1690">
        <v>4.4805683149403558E-5</v>
      </c>
      <c r="G1690">
        <v>9</v>
      </c>
      <c r="H1690" s="8">
        <v>702.33393624494204</v>
      </c>
      <c r="J1690">
        <f t="shared" si="35"/>
        <v>0.83599999999999997</v>
      </c>
    </row>
    <row r="1691" spans="1:10" x14ac:dyDescent="0.3">
      <c r="A1691" s="1">
        <v>1689</v>
      </c>
      <c r="B1691">
        <v>33</v>
      </c>
      <c r="C1691">
        <v>61</v>
      </c>
      <c r="D1691">
        <v>0.22902005907035911</v>
      </c>
      <c r="E1691">
        <v>12</v>
      </c>
      <c r="F1691">
        <v>0.48958621233768768</v>
      </c>
      <c r="G1691">
        <v>1</v>
      </c>
      <c r="H1691" s="8">
        <v>738.52187244679999</v>
      </c>
      <c r="J1691">
        <f t="shared" si="35"/>
        <v>0.85299999999999998</v>
      </c>
    </row>
    <row r="1692" spans="1:10" x14ac:dyDescent="0.3">
      <c r="A1692" s="1">
        <v>1690</v>
      </c>
      <c r="B1692">
        <v>33</v>
      </c>
      <c r="C1692">
        <v>42</v>
      </c>
      <c r="D1692">
        <v>0.45792304683527219</v>
      </c>
      <c r="E1692">
        <v>22</v>
      </c>
      <c r="F1692">
        <v>1.15763416543942E-3</v>
      </c>
      <c r="G1692">
        <v>4</v>
      </c>
      <c r="H1692" s="8">
        <v>541.21025809792695</v>
      </c>
      <c r="J1692">
        <f t="shared" si="35"/>
        <v>0.747</v>
      </c>
    </row>
    <row r="1693" spans="1:10" x14ac:dyDescent="0.3">
      <c r="A1693" s="1">
        <v>1691</v>
      </c>
      <c r="B1693">
        <v>33</v>
      </c>
      <c r="C1693">
        <v>34</v>
      </c>
      <c r="D1693">
        <v>0.1999072702118401</v>
      </c>
      <c r="E1693">
        <v>23</v>
      </c>
      <c r="F1693">
        <v>7.300269042626182E-3</v>
      </c>
      <c r="G1693">
        <v>7</v>
      </c>
      <c r="H1693" s="8">
        <v>60.052946170162997</v>
      </c>
      <c r="J1693">
        <f t="shared" si="35"/>
        <v>0.32200000000000001</v>
      </c>
    </row>
    <row r="1694" spans="1:10" x14ac:dyDescent="0.3">
      <c r="A1694" s="1">
        <v>1692</v>
      </c>
      <c r="B1694">
        <v>33</v>
      </c>
      <c r="C1694">
        <v>17</v>
      </c>
      <c r="D1694">
        <v>0.25124823241338717</v>
      </c>
      <c r="E1694">
        <v>23</v>
      </c>
      <c r="F1694">
        <v>0.66153308669020039</v>
      </c>
      <c r="G1694">
        <v>2</v>
      </c>
      <c r="H1694" s="8">
        <v>17.0343151415228</v>
      </c>
      <c r="J1694">
        <f t="shared" si="35"/>
        <v>0.217</v>
      </c>
    </row>
    <row r="1695" spans="1:10" x14ac:dyDescent="0.3">
      <c r="A1695" s="1">
        <v>1693</v>
      </c>
      <c r="B1695">
        <v>33</v>
      </c>
      <c r="C1695">
        <v>30</v>
      </c>
      <c r="D1695">
        <v>0.22123028651569979</v>
      </c>
      <c r="E1695">
        <v>27</v>
      </c>
      <c r="F1695">
        <v>1.1197654669967951E-2</v>
      </c>
      <c r="G1695">
        <v>6</v>
      </c>
      <c r="H1695" s="8">
        <v>938.35402551994696</v>
      </c>
      <c r="J1695">
        <f t="shared" si="35"/>
        <v>0.93100000000000005</v>
      </c>
    </row>
    <row r="1696" spans="1:10" x14ac:dyDescent="0.3">
      <c r="A1696" s="1">
        <v>1694</v>
      </c>
      <c r="B1696">
        <v>33</v>
      </c>
      <c r="C1696">
        <v>85</v>
      </c>
      <c r="D1696">
        <v>0.16946559344125059</v>
      </c>
      <c r="E1696">
        <v>33</v>
      </c>
      <c r="F1696">
        <v>6.8034139343276269E-3</v>
      </c>
      <c r="G1696">
        <v>6</v>
      </c>
      <c r="H1696" s="8">
        <v>1089.6039307072199</v>
      </c>
      <c r="J1696">
        <f t="shared" si="35"/>
        <v>0.95899999999999996</v>
      </c>
    </row>
    <row r="1697" spans="1:10" x14ac:dyDescent="0.3">
      <c r="A1697" s="1">
        <v>1695</v>
      </c>
      <c r="B1697">
        <v>33</v>
      </c>
      <c r="C1697">
        <v>40</v>
      </c>
      <c r="D1697">
        <v>0.13197749656772961</v>
      </c>
      <c r="E1697">
        <v>22</v>
      </c>
      <c r="F1697">
        <v>7.9369954606327842E-3</v>
      </c>
      <c r="G1697">
        <v>3</v>
      </c>
      <c r="H1697" s="8">
        <v>414.07053494849299</v>
      </c>
      <c r="J1697">
        <f t="shared" si="35"/>
        <v>0.64200000000000002</v>
      </c>
    </row>
    <row r="1698" spans="1:10" x14ac:dyDescent="0.3">
      <c r="A1698" s="1">
        <v>1696</v>
      </c>
      <c r="B1698">
        <v>33</v>
      </c>
      <c r="C1698">
        <v>46</v>
      </c>
      <c r="D1698">
        <v>0.24578266373820179</v>
      </c>
      <c r="E1698">
        <v>26</v>
      </c>
      <c r="F1698">
        <v>2.854789669038012E-3</v>
      </c>
      <c r="G1698">
        <v>3</v>
      </c>
      <c r="H1698" s="8">
        <v>349.50160033026202</v>
      </c>
      <c r="J1698">
        <f t="shared" si="35"/>
        <v>0.55000000000000004</v>
      </c>
    </row>
    <row r="1699" spans="1:10" x14ac:dyDescent="0.3">
      <c r="A1699" s="1">
        <v>1697</v>
      </c>
      <c r="B1699">
        <v>33</v>
      </c>
      <c r="C1699">
        <v>71</v>
      </c>
      <c r="D1699">
        <v>9.0057111603596335E-2</v>
      </c>
      <c r="E1699">
        <v>20</v>
      </c>
      <c r="F1699">
        <v>4.1512017192118777E-3</v>
      </c>
      <c r="G1699">
        <v>2</v>
      </c>
      <c r="H1699" s="8">
        <v>8.5559642989129294</v>
      </c>
      <c r="J1699">
        <f t="shared" si="35"/>
        <v>0.151</v>
      </c>
    </row>
    <row r="1700" spans="1:10" x14ac:dyDescent="0.3">
      <c r="A1700" s="1">
        <v>1698</v>
      </c>
      <c r="B1700">
        <v>33</v>
      </c>
      <c r="C1700">
        <v>5</v>
      </c>
      <c r="D1700">
        <v>0.2116273283976616</v>
      </c>
      <c r="E1700">
        <v>34</v>
      </c>
      <c r="F1700">
        <v>0.26498388183175631</v>
      </c>
      <c r="G1700">
        <v>3</v>
      </c>
      <c r="H1700" s="8">
        <v>218.261648385097</v>
      </c>
      <c r="J1700">
        <f t="shared" si="35"/>
        <v>0.443</v>
      </c>
    </row>
    <row r="1701" spans="1:10" x14ac:dyDescent="0.3">
      <c r="A1701" s="1">
        <v>1699</v>
      </c>
      <c r="B1701">
        <v>33</v>
      </c>
      <c r="C1701">
        <v>25</v>
      </c>
      <c r="D1701">
        <v>0.28447613029596042</v>
      </c>
      <c r="E1701">
        <v>23</v>
      </c>
      <c r="F1701">
        <v>0.19458597482116291</v>
      </c>
      <c r="G1701">
        <v>2</v>
      </c>
      <c r="H1701" s="8">
        <v>298.89471226565303</v>
      </c>
      <c r="J1701">
        <f t="shared" si="35"/>
        <v>0.50600000000000001</v>
      </c>
    </row>
    <row r="1702" spans="1:10" x14ac:dyDescent="0.3">
      <c r="A1702" s="1">
        <v>1700</v>
      </c>
      <c r="B1702">
        <v>32</v>
      </c>
      <c r="C1702">
        <v>38</v>
      </c>
      <c r="D1702">
        <v>0.21841528770478311</v>
      </c>
      <c r="E1702">
        <v>23</v>
      </c>
      <c r="F1702">
        <v>0.2183801546331017</v>
      </c>
      <c r="G1702">
        <v>2</v>
      </c>
      <c r="H1702" s="8">
        <v>619.07912389245598</v>
      </c>
      <c r="J1702">
        <f t="shared" ref="J1702:J1765" si="36">_xlfn.PERCENTRANK.EXC($H$2:$H$4601,H1702)</f>
        <v>0.79600000000000004</v>
      </c>
    </row>
    <row r="1703" spans="1:10" x14ac:dyDescent="0.3">
      <c r="A1703" s="1">
        <v>1701</v>
      </c>
      <c r="B1703">
        <v>32</v>
      </c>
      <c r="C1703">
        <v>82</v>
      </c>
      <c r="D1703">
        <v>0.16948919806925969</v>
      </c>
      <c r="E1703">
        <v>23</v>
      </c>
      <c r="F1703">
        <v>0.59004088333025517</v>
      </c>
      <c r="G1703">
        <v>2</v>
      </c>
      <c r="H1703" s="8">
        <v>426.911752988106</v>
      </c>
      <c r="J1703">
        <f t="shared" si="36"/>
        <v>0.65600000000000003</v>
      </c>
    </row>
    <row r="1704" spans="1:10" x14ac:dyDescent="0.3">
      <c r="A1704" s="1">
        <v>1702</v>
      </c>
      <c r="B1704">
        <v>32</v>
      </c>
      <c r="C1704">
        <v>97</v>
      </c>
      <c r="D1704">
        <v>0.27526689165142693</v>
      </c>
      <c r="E1704">
        <v>60</v>
      </c>
      <c r="F1704">
        <v>4.8081984856166906E-3</v>
      </c>
      <c r="G1704">
        <v>7</v>
      </c>
      <c r="H1704" s="8">
        <v>271.19902234932403</v>
      </c>
      <c r="J1704">
        <f t="shared" si="36"/>
        <v>0.48399999999999999</v>
      </c>
    </row>
    <row r="1705" spans="1:10" x14ac:dyDescent="0.3">
      <c r="A1705" s="1">
        <v>1703</v>
      </c>
      <c r="B1705">
        <v>32</v>
      </c>
      <c r="C1705">
        <v>22</v>
      </c>
      <c r="D1705">
        <v>0.22867729751837651</v>
      </c>
      <c r="E1705">
        <v>23</v>
      </c>
      <c r="F1705">
        <v>0.2461405858806536</v>
      </c>
      <c r="G1705">
        <v>2</v>
      </c>
      <c r="H1705" s="8">
        <v>16.7923655954779</v>
      </c>
      <c r="J1705">
        <f t="shared" si="36"/>
        <v>0.215</v>
      </c>
    </row>
    <row r="1706" spans="1:10" x14ac:dyDescent="0.3">
      <c r="A1706" s="1">
        <v>1704</v>
      </c>
      <c r="B1706">
        <v>32</v>
      </c>
      <c r="C1706">
        <v>50</v>
      </c>
      <c r="D1706">
        <v>0.23055965545271889</v>
      </c>
      <c r="E1706">
        <v>12</v>
      </c>
      <c r="F1706">
        <v>0.37936243940979902</v>
      </c>
      <c r="G1706">
        <v>1</v>
      </c>
      <c r="H1706" s="8">
        <v>5.8044936974589199</v>
      </c>
      <c r="J1706">
        <f t="shared" si="36"/>
        <v>0.11600000000000001</v>
      </c>
    </row>
    <row r="1707" spans="1:10" x14ac:dyDescent="0.3">
      <c r="A1707" s="1">
        <v>1705</v>
      </c>
      <c r="B1707">
        <v>32</v>
      </c>
      <c r="C1707">
        <v>76</v>
      </c>
      <c r="D1707">
        <v>0.1047081213450739</v>
      </c>
      <c r="E1707">
        <v>12</v>
      </c>
      <c r="F1707">
        <v>0.62998215636695476</v>
      </c>
      <c r="G1707">
        <v>1</v>
      </c>
      <c r="H1707" s="8">
        <v>197.02926093713401</v>
      </c>
      <c r="J1707">
        <f t="shared" si="36"/>
        <v>0.43</v>
      </c>
    </row>
    <row r="1708" spans="1:10" x14ac:dyDescent="0.3">
      <c r="A1708" s="1">
        <v>1706</v>
      </c>
      <c r="B1708">
        <v>32</v>
      </c>
      <c r="C1708">
        <v>39</v>
      </c>
      <c r="D1708">
        <v>0.36895686268128419</v>
      </c>
      <c r="E1708">
        <v>26</v>
      </c>
      <c r="F1708">
        <v>4.8399038412280752E-4</v>
      </c>
      <c r="G1708">
        <v>15</v>
      </c>
      <c r="H1708" s="8">
        <v>1755.57807510308</v>
      </c>
      <c r="J1708">
        <f t="shared" si="36"/>
        <v>0.996</v>
      </c>
    </row>
    <row r="1709" spans="1:10" x14ac:dyDescent="0.3">
      <c r="A1709" s="1">
        <v>1707</v>
      </c>
      <c r="B1709">
        <v>32</v>
      </c>
      <c r="C1709">
        <v>54</v>
      </c>
      <c r="D1709">
        <v>0.1104822685692675</v>
      </c>
      <c r="E1709">
        <v>12</v>
      </c>
      <c r="F1709">
        <v>0.52335571703851758</v>
      </c>
      <c r="G1709">
        <v>1</v>
      </c>
      <c r="H1709" s="8">
        <v>393.53476758466201</v>
      </c>
      <c r="J1709">
        <f t="shared" si="36"/>
        <v>0.61699999999999999</v>
      </c>
    </row>
    <row r="1710" spans="1:10" x14ac:dyDescent="0.3">
      <c r="A1710" s="1">
        <v>1708</v>
      </c>
      <c r="B1710">
        <v>32</v>
      </c>
      <c r="C1710">
        <v>62</v>
      </c>
      <c r="D1710">
        <v>8.9289186206554419E-2</v>
      </c>
      <c r="E1710">
        <v>23</v>
      </c>
      <c r="F1710">
        <v>8.5281752480321826E-2</v>
      </c>
      <c r="G1710">
        <v>2</v>
      </c>
      <c r="H1710" s="8">
        <v>12.1765705118006</v>
      </c>
      <c r="J1710">
        <f t="shared" si="36"/>
        <v>0.186</v>
      </c>
    </row>
    <row r="1711" spans="1:10" x14ac:dyDescent="0.3">
      <c r="A1711" s="1">
        <v>1709</v>
      </c>
      <c r="B1711">
        <v>32</v>
      </c>
      <c r="C1711">
        <v>33</v>
      </c>
      <c r="D1711">
        <v>0.2620262630119774</v>
      </c>
      <c r="E1711">
        <v>23</v>
      </c>
      <c r="F1711">
        <v>3.9053090222936723E-2</v>
      </c>
      <c r="G1711">
        <v>2</v>
      </c>
      <c r="H1711" s="8">
        <v>790.58075996103105</v>
      </c>
      <c r="J1711">
        <f t="shared" si="36"/>
        <v>0.88300000000000001</v>
      </c>
    </row>
    <row r="1712" spans="1:10" x14ac:dyDescent="0.3">
      <c r="A1712" s="1">
        <v>1710</v>
      </c>
      <c r="B1712">
        <v>32</v>
      </c>
      <c r="C1712">
        <v>27</v>
      </c>
      <c r="D1712">
        <v>0.20020939709082539</v>
      </c>
      <c r="E1712">
        <v>30</v>
      </c>
      <c r="F1712">
        <v>4.8301623127185774E-3</v>
      </c>
      <c r="G1712">
        <v>5</v>
      </c>
      <c r="H1712" s="8">
        <v>265.31721910812098</v>
      </c>
      <c r="J1712">
        <f t="shared" si="36"/>
        <v>0.47899999999999998</v>
      </c>
    </row>
    <row r="1713" spans="1:10" x14ac:dyDescent="0.3">
      <c r="A1713" s="1">
        <v>1711</v>
      </c>
      <c r="B1713">
        <v>32</v>
      </c>
      <c r="C1713">
        <v>8</v>
      </c>
      <c r="D1713">
        <v>0.19262927117926951</v>
      </c>
      <c r="E1713">
        <v>12</v>
      </c>
      <c r="F1713">
        <v>0.69156327604597834</v>
      </c>
      <c r="G1713">
        <v>1</v>
      </c>
      <c r="H1713" s="8">
        <v>1.01241283334381</v>
      </c>
      <c r="J1713">
        <f t="shared" si="36"/>
        <v>0.01</v>
      </c>
    </row>
    <row r="1714" spans="1:10" x14ac:dyDescent="0.3">
      <c r="A1714" s="1">
        <v>1712</v>
      </c>
      <c r="B1714">
        <v>32</v>
      </c>
      <c r="C1714">
        <v>47</v>
      </c>
      <c r="D1714">
        <v>0.1689110317472047</v>
      </c>
      <c r="E1714">
        <v>18</v>
      </c>
      <c r="F1714">
        <v>1.0819890906555751E-3</v>
      </c>
      <c r="G1714">
        <v>7</v>
      </c>
      <c r="H1714" s="8">
        <v>4.1863132891080301</v>
      </c>
      <c r="J1714">
        <f t="shared" si="36"/>
        <v>9.1999999999999998E-2</v>
      </c>
    </row>
    <row r="1715" spans="1:10" x14ac:dyDescent="0.3">
      <c r="A1715" s="1">
        <v>1713</v>
      </c>
      <c r="B1715">
        <v>32</v>
      </c>
      <c r="C1715">
        <v>98</v>
      </c>
      <c r="D1715">
        <v>0.40699373491409568</v>
      </c>
      <c r="E1715">
        <v>34</v>
      </c>
      <c r="F1715">
        <v>4.6233873091319502E-2</v>
      </c>
      <c r="G1715">
        <v>3</v>
      </c>
      <c r="H1715" s="8">
        <v>720.537285151589</v>
      </c>
      <c r="J1715">
        <f t="shared" si="36"/>
        <v>0.84299999999999997</v>
      </c>
    </row>
    <row r="1716" spans="1:10" x14ac:dyDescent="0.3">
      <c r="A1716" s="1">
        <v>1714</v>
      </c>
      <c r="B1716">
        <v>32</v>
      </c>
      <c r="C1716">
        <v>63</v>
      </c>
      <c r="D1716">
        <v>0.14219906114067171</v>
      </c>
      <c r="E1716">
        <v>24</v>
      </c>
      <c r="F1716">
        <v>2.8236714791889379E-3</v>
      </c>
      <c r="G1716">
        <v>7</v>
      </c>
      <c r="H1716" s="8">
        <v>512.12775560137698</v>
      </c>
      <c r="J1716">
        <f t="shared" si="36"/>
        <v>0.72799999999999998</v>
      </c>
    </row>
    <row r="1717" spans="1:10" x14ac:dyDescent="0.3">
      <c r="A1717" s="1">
        <v>1715</v>
      </c>
      <c r="B1717">
        <v>32</v>
      </c>
      <c r="C1717">
        <v>18</v>
      </c>
      <c r="D1717">
        <v>0.35968328294054941</v>
      </c>
      <c r="E1717">
        <v>12</v>
      </c>
      <c r="F1717">
        <v>0.62477877481827937</v>
      </c>
      <c r="G1717">
        <v>1</v>
      </c>
      <c r="H1717" s="8">
        <v>1.19429234300425</v>
      </c>
      <c r="J1717">
        <f t="shared" si="36"/>
        <v>1.7000000000000001E-2</v>
      </c>
    </row>
    <row r="1718" spans="1:10" x14ac:dyDescent="0.3">
      <c r="A1718" s="1">
        <v>1716</v>
      </c>
      <c r="B1718">
        <v>32</v>
      </c>
      <c r="C1718">
        <v>31</v>
      </c>
      <c r="D1718">
        <v>0.27908550302453311</v>
      </c>
      <c r="E1718">
        <v>23</v>
      </c>
      <c r="F1718">
        <v>3.784711683974834E-2</v>
      </c>
      <c r="G1718">
        <v>2</v>
      </c>
      <c r="H1718" s="8">
        <v>1010.50675961478</v>
      </c>
      <c r="J1718">
        <f t="shared" si="36"/>
        <v>0.94499999999999995</v>
      </c>
    </row>
    <row r="1719" spans="1:10" x14ac:dyDescent="0.3">
      <c r="A1719" s="1">
        <v>1717</v>
      </c>
      <c r="B1719">
        <v>32</v>
      </c>
      <c r="C1719">
        <v>57</v>
      </c>
      <c r="D1719">
        <v>0.25005728568984009</v>
      </c>
      <c r="E1719">
        <v>12</v>
      </c>
      <c r="F1719">
        <v>0.46581749540630762</v>
      </c>
      <c r="G1719">
        <v>1</v>
      </c>
      <c r="H1719" s="8">
        <v>8.8802259709979996</v>
      </c>
      <c r="J1719">
        <f t="shared" si="36"/>
        <v>0.154</v>
      </c>
    </row>
    <row r="1720" spans="1:10" x14ac:dyDescent="0.3">
      <c r="A1720" s="1">
        <v>1718</v>
      </c>
      <c r="B1720">
        <v>32</v>
      </c>
      <c r="C1720">
        <v>56</v>
      </c>
      <c r="D1720">
        <v>0.25498124446919401</v>
      </c>
      <c r="E1720">
        <v>22</v>
      </c>
      <c r="F1720">
        <v>3.8206164499314521E-4</v>
      </c>
      <c r="G1720">
        <v>5</v>
      </c>
      <c r="H1720" s="8">
        <v>1226.31559144071</v>
      </c>
      <c r="J1720">
        <f t="shared" si="36"/>
        <v>0.97899999999999998</v>
      </c>
    </row>
    <row r="1721" spans="1:10" x14ac:dyDescent="0.3">
      <c r="A1721" s="1">
        <v>1719</v>
      </c>
      <c r="B1721">
        <v>32</v>
      </c>
      <c r="C1721">
        <v>69</v>
      </c>
      <c r="D1721">
        <v>0.21653806748239671</v>
      </c>
      <c r="E1721">
        <v>34</v>
      </c>
      <c r="F1721">
        <v>0.1095657083471562</v>
      </c>
      <c r="G1721">
        <v>3</v>
      </c>
      <c r="H1721" s="8">
        <v>495.14019262207</v>
      </c>
      <c r="J1721">
        <f t="shared" si="36"/>
        <v>0.71499999999999997</v>
      </c>
    </row>
    <row r="1722" spans="1:10" x14ac:dyDescent="0.3">
      <c r="A1722" s="1">
        <v>1720</v>
      </c>
      <c r="B1722">
        <v>32</v>
      </c>
      <c r="C1722">
        <v>10</v>
      </c>
      <c r="D1722">
        <v>0.2198387851447656</v>
      </c>
      <c r="E1722">
        <v>45</v>
      </c>
      <c r="F1722">
        <v>2.763971966524767E-4</v>
      </c>
      <c r="G1722">
        <v>10</v>
      </c>
      <c r="H1722" s="8">
        <v>308.47889494565999</v>
      </c>
      <c r="J1722">
        <f t="shared" si="36"/>
        <v>0.51300000000000001</v>
      </c>
    </row>
    <row r="1723" spans="1:10" x14ac:dyDescent="0.3">
      <c r="A1723" s="1">
        <v>1721</v>
      </c>
      <c r="B1723">
        <v>32</v>
      </c>
      <c r="C1723">
        <v>28</v>
      </c>
      <c r="D1723">
        <v>0.28828916854259728</v>
      </c>
      <c r="E1723">
        <v>24</v>
      </c>
      <c r="F1723">
        <v>2.4965445850291899E-3</v>
      </c>
      <c r="G1723">
        <v>6</v>
      </c>
      <c r="H1723" s="8">
        <v>781.99466568033904</v>
      </c>
      <c r="J1723">
        <f t="shared" si="36"/>
        <v>0.878</v>
      </c>
    </row>
    <row r="1724" spans="1:10" x14ac:dyDescent="0.3">
      <c r="A1724" s="1">
        <v>1722</v>
      </c>
      <c r="B1724">
        <v>32</v>
      </c>
      <c r="C1724">
        <v>91</v>
      </c>
      <c r="D1724">
        <v>0.17300152681194411</v>
      </c>
      <c r="E1724">
        <v>23</v>
      </c>
      <c r="F1724">
        <v>0.5536268029944168</v>
      </c>
      <c r="G1724">
        <v>2</v>
      </c>
      <c r="H1724" s="8">
        <v>301.02445555829001</v>
      </c>
      <c r="J1724">
        <f t="shared" si="36"/>
        <v>0.50800000000000001</v>
      </c>
    </row>
    <row r="1725" spans="1:10" x14ac:dyDescent="0.3">
      <c r="A1725" s="1">
        <v>1723</v>
      </c>
      <c r="B1725">
        <v>32</v>
      </c>
      <c r="C1725">
        <v>60</v>
      </c>
      <c r="D1725">
        <v>0.13122018156288301</v>
      </c>
      <c r="E1725">
        <v>25</v>
      </c>
      <c r="F1725">
        <v>4.6216861733107412E-4</v>
      </c>
      <c r="G1725">
        <v>5</v>
      </c>
      <c r="H1725" s="8">
        <v>432.04231286558303</v>
      </c>
      <c r="J1725">
        <f t="shared" si="36"/>
        <v>0.66200000000000003</v>
      </c>
    </row>
    <row r="1726" spans="1:10" x14ac:dyDescent="0.3">
      <c r="A1726" s="1">
        <v>1724</v>
      </c>
      <c r="B1726">
        <v>32</v>
      </c>
      <c r="C1726">
        <v>80</v>
      </c>
      <c r="D1726">
        <v>0.1981555065688152</v>
      </c>
      <c r="E1726">
        <v>82</v>
      </c>
      <c r="F1726">
        <v>2.3511196977290638E-3</v>
      </c>
      <c r="G1726">
        <v>9</v>
      </c>
      <c r="H1726" s="8">
        <v>916.45846576727001</v>
      </c>
      <c r="J1726">
        <f t="shared" si="36"/>
        <v>0.92700000000000005</v>
      </c>
    </row>
    <row r="1727" spans="1:10" x14ac:dyDescent="0.3">
      <c r="A1727" s="1">
        <v>1725</v>
      </c>
      <c r="B1727">
        <v>32</v>
      </c>
      <c r="C1727">
        <v>90</v>
      </c>
      <c r="D1727">
        <v>0.16202718072411351</v>
      </c>
      <c r="E1727">
        <v>12</v>
      </c>
      <c r="F1727">
        <v>0.7157249011793998</v>
      </c>
      <c r="G1727">
        <v>1</v>
      </c>
      <c r="H1727" s="8">
        <v>402.64278905185898</v>
      </c>
      <c r="J1727">
        <f t="shared" si="36"/>
        <v>0.629</v>
      </c>
    </row>
    <row r="1728" spans="1:10" x14ac:dyDescent="0.3">
      <c r="A1728" s="1">
        <v>1726</v>
      </c>
      <c r="B1728">
        <v>32</v>
      </c>
      <c r="C1728">
        <v>42</v>
      </c>
      <c r="D1728">
        <v>0.45792304683527219</v>
      </c>
      <c r="E1728">
        <v>23</v>
      </c>
      <c r="F1728">
        <v>1.1813350447522561E-3</v>
      </c>
      <c r="G1728">
        <v>8</v>
      </c>
      <c r="H1728" s="8">
        <v>369.79357230467298</v>
      </c>
      <c r="J1728">
        <f t="shared" si="36"/>
        <v>0.58099999999999996</v>
      </c>
    </row>
    <row r="1729" spans="1:10" x14ac:dyDescent="0.3">
      <c r="A1729" s="1">
        <v>1727</v>
      </c>
      <c r="B1729">
        <v>32</v>
      </c>
      <c r="C1729">
        <v>40</v>
      </c>
      <c r="D1729">
        <v>0.13197749656772961</v>
      </c>
      <c r="E1729">
        <v>12</v>
      </c>
      <c r="F1729">
        <v>0.58965204978837693</v>
      </c>
      <c r="G1729">
        <v>1</v>
      </c>
      <c r="H1729" s="8">
        <v>339.860878810499</v>
      </c>
      <c r="J1729">
        <f t="shared" si="36"/>
        <v>0.53900000000000003</v>
      </c>
    </row>
    <row r="1730" spans="1:10" x14ac:dyDescent="0.3">
      <c r="A1730" s="1">
        <v>1728</v>
      </c>
      <c r="B1730">
        <v>32</v>
      </c>
      <c r="C1730">
        <v>2</v>
      </c>
      <c r="D1730">
        <v>0.18656593404607941</v>
      </c>
      <c r="E1730">
        <v>22</v>
      </c>
      <c r="F1730">
        <v>6.4767933087795174E-4</v>
      </c>
      <c r="G1730">
        <v>6</v>
      </c>
      <c r="H1730" s="8">
        <v>419.86705757893702</v>
      </c>
      <c r="J1730">
        <f t="shared" si="36"/>
        <v>0.64800000000000002</v>
      </c>
    </row>
    <row r="1731" spans="1:10" x14ac:dyDescent="0.3">
      <c r="A1731" s="1">
        <v>1729</v>
      </c>
      <c r="B1731">
        <v>32</v>
      </c>
      <c r="C1731">
        <v>17</v>
      </c>
      <c r="D1731">
        <v>0.25124823241338717</v>
      </c>
      <c r="E1731">
        <v>34</v>
      </c>
      <c r="F1731">
        <v>8.4317618004459666E-2</v>
      </c>
      <c r="G1731">
        <v>3</v>
      </c>
      <c r="H1731" s="8">
        <v>12.8705926607677</v>
      </c>
      <c r="J1731">
        <f t="shared" si="36"/>
        <v>0.191</v>
      </c>
    </row>
    <row r="1732" spans="1:10" x14ac:dyDescent="0.3">
      <c r="A1732" s="1">
        <v>1730</v>
      </c>
      <c r="B1732">
        <v>32</v>
      </c>
      <c r="C1732">
        <v>41</v>
      </c>
      <c r="D1732">
        <v>0.11820876042135819</v>
      </c>
      <c r="E1732">
        <v>28</v>
      </c>
      <c r="F1732">
        <v>8.8837314072351837E-4</v>
      </c>
      <c r="G1732">
        <v>3</v>
      </c>
      <c r="H1732" s="8">
        <v>16.927543330210099</v>
      </c>
      <c r="J1732">
        <f t="shared" si="36"/>
        <v>0.216</v>
      </c>
    </row>
    <row r="1733" spans="1:10" x14ac:dyDescent="0.3">
      <c r="A1733" s="1">
        <v>1731</v>
      </c>
      <c r="B1733">
        <v>32</v>
      </c>
      <c r="C1733">
        <v>26</v>
      </c>
      <c r="D1733">
        <v>0.32991197370924069</v>
      </c>
      <c r="E1733">
        <v>12</v>
      </c>
      <c r="F1733">
        <v>0.66580767796335971</v>
      </c>
      <c r="G1733">
        <v>1</v>
      </c>
      <c r="H1733" s="8">
        <v>2.0766314984606802</v>
      </c>
      <c r="J1733">
        <f t="shared" si="36"/>
        <v>4.7E-2</v>
      </c>
    </row>
    <row r="1734" spans="1:10" x14ac:dyDescent="0.3">
      <c r="A1734" s="1">
        <v>1732</v>
      </c>
      <c r="B1734">
        <v>32</v>
      </c>
      <c r="C1734">
        <v>1</v>
      </c>
      <c r="D1734">
        <v>0.31860987492207532</v>
      </c>
      <c r="E1734">
        <v>12</v>
      </c>
      <c r="F1734">
        <v>0.54100070533861555</v>
      </c>
      <c r="G1734">
        <v>1</v>
      </c>
      <c r="H1734" s="8">
        <v>350.45951449361002</v>
      </c>
      <c r="J1734">
        <f t="shared" si="36"/>
        <v>0.55100000000000005</v>
      </c>
    </row>
    <row r="1735" spans="1:10" x14ac:dyDescent="0.3">
      <c r="A1735" s="1">
        <v>1733</v>
      </c>
      <c r="B1735">
        <v>32</v>
      </c>
      <c r="C1735">
        <v>70</v>
      </c>
      <c r="D1735">
        <v>0.22231811508551011</v>
      </c>
      <c r="E1735">
        <v>27</v>
      </c>
      <c r="F1735">
        <v>3.2413585898977311E-4</v>
      </c>
      <c r="G1735">
        <v>6</v>
      </c>
      <c r="H1735" s="8">
        <v>354.12854625815601</v>
      </c>
      <c r="J1735">
        <f t="shared" si="36"/>
        <v>0.55700000000000005</v>
      </c>
    </row>
    <row r="1736" spans="1:10" x14ac:dyDescent="0.3">
      <c r="A1736" s="1">
        <v>1734</v>
      </c>
      <c r="B1736">
        <v>32</v>
      </c>
      <c r="C1736">
        <v>37</v>
      </c>
      <c r="D1736">
        <v>7.6977154459014818E-2</v>
      </c>
      <c r="E1736">
        <v>23</v>
      </c>
      <c r="F1736">
        <v>0.20986432368812169</v>
      </c>
      <c r="G1736">
        <v>2</v>
      </c>
      <c r="H1736" s="8">
        <v>673.026916700161</v>
      </c>
      <c r="J1736">
        <f t="shared" si="36"/>
        <v>0.82199999999999995</v>
      </c>
    </row>
    <row r="1737" spans="1:10" x14ac:dyDescent="0.3">
      <c r="A1737" s="1">
        <v>1735</v>
      </c>
      <c r="B1737">
        <v>32</v>
      </c>
      <c r="C1737">
        <v>66</v>
      </c>
      <c r="D1737">
        <v>0.43325394091536967</v>
      </c>
      <c r="E1737">
        <v>12</v>
      </c>
      <c r="F1737">
        <v>0.62222757056096845</v>
      </c>
      <c r="G1737">
        <v>1</v>
      </c>
      <c r="H1737" s="8">
        <v>6.0482094757703901</v>
      </c>
      <c r="J1737">
        <f t="shared" si="36"/>
        <v>0.11899999999999999</v>
      </c>
    </row>
    <row r="1738" spans="1:10" x14ac:dyDescent="0.3">
      <c r="A1738" s="1">
        <v>1736</v>
      </c>
      <c r="B1738">
        <v>32</v>
      </c>
      <c r="C1738">
        <v>3</v>
      </c>
      <c r="D1738">
        <v>0.2248316730769585</v>
      </c>
      <c r="E1738">
        <v>12</v>
      </c>
      <c r="F1738">
        <v>0.46425092327855882</v>
      </c>
      <c r="G1738">
        <v>1</v>
      </c>
      <c r="H1738" s="8">
        <v>55.450165640000897</v>
      </c>
      <c r="J1738">
        <f t="shared" si="36"/>
        <v>0.315</v>
      </c>
    </row>
    <row r="1739" spans="1:10" x14ac:dyDescent="0.3">
      <c r="A1739" s="1">
        <v>1737</v>
      </c>
      <c r="B1739">
        <v>32</v>
      </c>
      <c r="C1739">
        <v>7</v>
      </c>
      <c r="D1739">
        <v>0.1757450686514973</v>
      </c>
      <c r="E1739">
        <v>50</v>
      </c>
      <c r="F1739">
        <v>5.1115325803055209E-3</v>
      </c>
      <c r="G1739">
        <v>14</v>
      </c>
      <c r="H1739" s="8">
        <v>449.623440741433</v>
      </c>
      <c r="J1739">
        <f t="shared" si="36"/>
        <v>0.67700000000000005</v>
      </c>
    </row>
    <row r="1740" spans="1:10" x14ac:dyDescent="0.3">
      <c r="A1740" s="1">
        <v>1738</v>
      </c>
      <c r="B1740">
        <v>32</v>
      </c>
      <c r="C1740">
        <v>0</v>
      </c>
      <c r="D1740">
        <v>0.1568115882169393</v>
      </c>
      <c r="E1740">
        <v>22</v>
      </c>
      <c r="F1740">
        <v>3.9233993580160142E-4</v>
      </c>
      <c r="G1740">
        <v>3</v>
      </c>
      <c r="H1740" s="8">
        <v>435.02654853295002</v>
      </c>
      <c r="J1740">
        <f t="shared" si="36"/>
        <v>0.66500000000000004</v>
      </c>
    </row>
    <row r="1741" spans="1:10" x14ac:dyDescent="0.3">
      <c r="A1741" s="1">
        <v>1739</v>
      </c>
      <c r="B1741">
        <v>32</v>
      </c>
      <c r="C1741">
        <v>9</v>
      </c>
      <c r="D1741">
        <v>0.27378657345740431</v>
      </c>
      <c r="E1741">
        <v>41</v>
      </c>
      <c r="F1741">
        <v>1.6204166469231871E-2</v>
      </c>
      <c r="G1741">
        <v>4</v>
      </c>
      <c r="H1741" s="8">
        <v>337.88709628701099</v>
      </c>
      <c r="J1741">
        <f t="shared" si="36"/>
        <v>0.53600000000000003</v>
      </c>
    </row>
    <row r="1742" spans="1:10" x14ac:dyDescent="0.3">
      <c r="A1742" s="1">
        <v>1740</v>
      </c>
      <c r="B1742">
        <v>32</v>
      </c>
      <c r="C1742">
        <v>72</v>
      </c>
      <c r="D1742">
        <v>7.0888785588150649E-2</v>
      </c>
      <c r="E1742">
        <v>25</v>
      </c>
      <c r="F1742">
        <v>7.1358366983321E-4</v>
      </c>
      <c r="G1742">
        <v>3</v>
      </c>
      <c r="H1742" s="8">
        <v>404.46196376950599</v>
      </c>
      <c r="J1742">
        <f t="shared" si="36"/>
        <v>0.63100000000000001</v>
      </c>
    </row>
    <row r="1743" spans="1:10" x14ac:dyDescent="0.3">
      <c r="A1743" s="1">
        <v>1741</v>
      </c>
      <c r="B1743">
        <v>32</v>
      </c>
      <c r="C1743">
        <v>88</v>
      </c>
      <c r="D1743">
        <v>0.1102918823315584</v>
      </c>
      <c r="E1743">
        <v>23</v>
      </c>
      <c r="F1743">
        <v>0.43362190245468851</v>
      </c>
      <c r="G1743">
        <v>2</v>
      </c>
      <c r="H1743" s="8">
        <v>402.37192013899897</v>
      </c>
      <c r="J1743">
        <f t="shared" si="36"/>
        <v>0.628</v>
      </c>
    </row>
    <row r="1744" spans="1:10" x14ac:dyDescent="0.3">
      <c r="A1744" s="1">
        <v>1742</v>
      </c>
      <c r="B1744">
        <v>32</v>
      </c>
      <c r="C1744">
        <v>52</v>
      </c>
      <c r="D1744">
        <v>0.24911188049239891</v>
      </c>
      <c r="E1744">
        <v>12</v>
      </c>
      <c r="F1744">
        <v>0.46898985512824359</v>
      </c>
      <c r="G1744">
        <v>1</v>
      </c>
      <c r="H1744" s="8">
        <v>478.681509415383</v>
      </c>
      <c r="J1744">
        <f t="shared" si="36"/>
        <v>0.69899999999999995</v>
      </c>
    </row>
    <row r="1745" spans="1:10" x14ac:dyDescent="0.3">
      <c r="A1745" s="1">
        <v>1743</v>
      </c>
      <c r="B1745">
        <v>32</v>
      </c>
      <c r="C1745">
        <v>45</v>
      </c>
      <c r="D1745">
        <v>0.3385603493942424</v>
      </c>
      <c r="E1745">
        <v>12</v>
      </c>
      <c r="F1745">
        <v>0.46371077559981372</v>
      </c>
      <c r="G1745">
        <v>1</v>
      </c>
      <c r="H1745" s="8">
        <v>467.83224425176002</v>
      </c>
      <c r="J1745">
        <f t="shared" si="36"/>
        <v>0.69099999999999995</v>
      </c>
    </row>
    <row r="1746" spans="1:10" x14ac:dyDescent="0.3">
      <c r="A1746" s="1">
        <v>1744</v>
      </c>
      <c r="B1746">
        <v>32</v>
      </c>
      <c r="C1746">
        <v>92</v>
      </c>
      <c r="D1746">
        <v>0.24391735904992359</v>
      </c>
      <c r="E1746">
        <v>34</v>
      </c>
      <c r="F1746">
        <v>0.26748811847523651</v>
      </c>
      <c r="G1746">
        <v>3</v>
      </c>
      <c r="H1746" s="8">
        <v>155.655253836284</v>
      </c>
      <c r="J1746">
        <f t="shared" si="36"/>
        <v>0.39900000000000002</v>
      </c>
    </row>
    <row r="1747" spans="1:10" x14ac:dyDescent="0.3">
      <c r="A1747" s="1">
        <v>1745</v>
      </c>
      <c r="B1747">
        <v>32</v>
      </c>
      <c r="C1747">
        <v>46</v>
      </c>
      <c r="D1747">
        <v>0.24578266373820179</v>
      </c>
      <c r="E1747">
        <v>20</v>
      </c>
      <c r="F1747">
        <v>4.5610342621807132E-3</v>
      </c>
      <c r="G1747">
        <v>2</v>
      </c>
      <c r="H1747" s="8">
        <v>565.18543573012096</v>
      </c>
      <c r="J1747">
        <f t="shared" si="36"/>
        <v>0.76500000000000001</v>
      </c>
    </row>
    <row r="1748" spans="1:10" x14ac:dyDescent="0.3">
      <c r="A1748" s="1">
        <v>1746</v>
      </c>
      <c r="B1748">
        <v>32</v>
      </c>
      <c r="C1748">
        <v>79</v>
      </c>
      <c r="D1748">
        <v>0.25688911627142219</v>
      </c>
      <c r="E1748">
        <v>45</v>
      </c>
      <c r="F1748">
        <v>2.0313622815063622E-3</v>
      </c>
      <c r="G1748">
        <v>17</v>
      </c>
      <c r="H1748" s="8">
        <v>919.12190645957696</v>
      </c>
      <c r="J1748">
        <f t="shared" si="36"/>
        <v>0.92800000000000005</v>
      </c>
    </row>
    <row r="1749" spans="1:10" x14ac:dyDescent="0.3">
      <c r="A1749" s="1">
        <v>1747</v>
      </c>
      <c r="B1749">
        <v>32</v>
      </c>
      <c r="C1749">
        <v>6</v>
      </c>
      <c r="D1749">
        <v>0.31542691068293449</v>
      </c>
      <c r="E1749">
        <v>23</v>
      </c>
      <c r="F1749">
        <v>0.41516363392230182</v>
      </c>
      <c r="G1749">
        <v>2</v>
      </c>
      <c r="H1749" s="8">
        <v>392.14079830308202</v>
      </c>
      <c r="J1749">
        <f t="shared" si="36"/>
        <v>0.61499999999999999</v>
      </c>
    </row>
    <row r="1750" spans="1:10" x14ac:dyDescent="0.3">
      <c r="A1750" s="1">
        <v>1748</v>
      </c>
      <c r="B1750">
        <v>32</v>
      </c>
      <c r="C1750">
        <v>94</v>
      </c>
      <c r="D1750">
        <v>0.30228227838979188</v>
      </c>
      <c r="E1750">
        <v>12</v>
      </c>
      <c r="F1750">
        <v>0.75746808146751199</v>
      </c>
      <c r="G1750">
        <v>1</v>
      </c>
      <c r="H1750" s="8">
        <v>9.3444229840948303</v>
      </c>
      <c r="J1750">
        <f t="shared" si="36"/>
        <v>0.158</v>
      </c>
    </row>
    <row r="1751" spans="1:10" x14ac:dyDescent="0.3">
      <c r="A1751" s="1">
        <v>1749</v>
      </c>
      <c r="B1751">
        <v>32</v>
      </c>
      <c r="C1751">
        <v>24</v>
      </c>
      <c r="D1751">
        <v>0.35664345453081869</v>
      </c>
      <c r="E1751">
        <v>23</v>
      </c>
      <c r="F1751">
        <v>0.3734109230723095</v>
      </c>
      <c r="G1751">
        <v>2</v>
      </c>
      <c r="H1751" s="8">
        <v>256.10770993233001</v>
      </c>
      <c r="J1751">
        <f t="shared" si="36"/>
        <v>0.47199999999999998</v>
      </c>
    </row>
    <row r="1752" spans="1:10" x14ac:dyDescent="0.3">
      <c r="A1752" s="1">
        <v>1750</v>
      </c>
      <c r="B1752">
        <v>32</v>
      </c>
      <c r="C1752">
        <v>58</v>
      </c>
      <c r="D1752">
        <v>0.177693949599459</v>
      </c>
      <c r="E1752">
        <v>12</v>
      </c>
      <c r="F1752">
        <v>0.46100018000291099</v>
      </c>
      <c r="G1752">
        <v>1</v>
      </c>
      <c r="H1752" s="8">
        <v>2.66468146169924</v>
      </c>
      <c r="J1752">
        <f t="shared" si="36"/>
        <v>6.2E-2</v>
      </c>
    </row>
    <row r="1753" spans="1:10" x14ac:dyDescent="0.3">
      <c r="A1753" s="1">
        <v>1751</v>
      </c>
      <c r="B1753">
        <v>32</v>
      </c>
      <c r="C1753">
        <v>44</v>
      </c>
      <c r="D1753">
        <v>0.26183685143615743</v>
      </c>
      <c r="E1753">
        <v>25</v>
      </c>
      <c r="F1753">
        <v>4.9409843155110806E-3</v>
      </c>
      <c r="G1753">
        <v>5</v>
      </c>
      <c r="H1753" s="8">
        <v>845.21432673339996</v>
      </c>
      <c r="J1753">
        <f t="shared" si="36"/>
        <v>0.90800000000000003</v>
      </c>
    </row>
    <row r="1754" spans="1:10" x14ac:dyDescent="0.3">
      <c r="A1754" s="1">
        <v>1752</v>
      </c>
      <c r="B1754">
        <v>32</v>
      </c>
      <c r="C1754">
        <v>43</v>
      </c>
      <c r="D1754">
        <v>8.3269379190205897E-2</v>
      </c>
      <c r="E1754">
        <v>12</v>
      </c>
      <c r="F1754">
        <v>0.43615834237455059</v>
      </c>
      <c r="G1754">
        <v>1</v>
      </c>
      <c r="H1754" s="8">
        <v>387.31784164864001</v>
      </c>
      <c r="J1754">
        <f t="shared" si="36"/>
        <v>0.60699999999999998</v>
      </c>
    </row>
    <row r="1755" spans="1:10" x14ac:dyDescent="0.3">
      <c r="A1755" s="1">
        <v>1753</v>
      </c>
      <c r="B1755">
        <v>32</v>
      </c>
      <c r="C1755">
        <v>83</v>
      </c>
      <c r="D1755">
        <v>0.1401573174738642</v>
      </c>
      <c r="E1755">
        <v>23</v>
      </c>
      <c r="F1755">
        <v>0.53134282785077147</v>
      </c>
      <c r="G1755">
        <v>2</v>
      </c>
      <c r="H1755" s="8">
        <v>1005.9759056632799</v>
      </c>
      <c r="J1755">
        <f t="shared" si="36"/>
        <v>0.94399999999999995</v>
      </c>
    </row>
    <row r="1756" spans="1:10" x14ac:dyDescent="0.3">
      <c r="A1756" s="1">
        <v>1754</v>
      </c>
      <c r="B1756">
        <v>32</v>
      </c>
      <c r="C1756">
        <v>89</v>
      </c>
      <c r="D1756">
        <v>0.18625341860919911</v>
      </c>
      <c r="E1756">
        <v>23</v>
      </c>
      <c r="F1756">
        <v>0.35898469760925178</v>
      </c>
      <c r="G1756">
        <v>2</v>
      </c>
      <c r="H1756" s="8">
        <v>484.48192522391003</v>
      </c>
      <c r="J1756">
        <f t="shared" si="36"/>
        <v>0.70499999999999996</v>
      </c>
    </row>
    <row r="1757" spans="1:10" x14ac:dyDescent="0.3">
      <c r="A1757" s="1">
        <v>1755</v>
      </c>
      <c r="B1757">
        <v>32</v>
      </c>
      <c r="C1757">
        <v>36</v>
      </c>
      <c r="D1757">
        <v>0.15463050063025721</v>
      </c>
      <c r="E1757">
        <v>23</v>
      </c>
      <c r="F1757">
        <v>0.16469835663293919</v>
      </c>
      <c r="G1757">
        <v>2</v>
      </c>
      <c r="H1757" s="8">
        <v>722.68136779988902</v>
      </c>
      <c r="J1757">
        <f t="shared" si="36"/>
        <v>0.84499999999999997</v>
      </c>
    </row>
    <row r="1758" spans="1:10" x14ac:dyDescent="0.3">
      <c r="A1758" s="1">
        <v>1756</v>
      </c>
      <c r="B1758">
        <v>32</v>
      </c>
      <c r="C1758">
        <v>55</v>
      </c>
      <c r="D1758">
        <v>9.2631436762756189E-2</v>
      </c>
      <c r="E1758">
        <v>23</v>
      </c>
      <c r="F1758">
        <v>9.3587605274364105E-2</v>
      </c>
      <c r="G1758">
        <v>2</v>
      </c>
      <c r="H1758" s="8">
        <v>413.41563319177999</v>
      </c>
      <c r="J1758">
        <f t="shared" si="36"/>
        <v>0.64</v>
      </c>
    </row>
    <row r="1759" spans="1:10" x14ac:dyDescent="0.3">
      <c r="A1759" s="1">
        <v>1757</v>
      </c>
      <c r="B1759">
        <v>32</v>
      </c>
      <c r="C1759">
        <v>32</v>
      </c>
      <c r="D1759">
        <v>8.0724741734176514E-2</v>
      </c>
      <c r="E1759">
        <v>20</v>
      </c>
      <c r="F1759">
        <v>1.3459212035550889E-3</v>
      </c>
      <c r="G1759">
        <v>6</v>
      </c>
      <c r="H1759" s="8">
        <v>3.1423317616233399</v>
      </c>
      <c r="J1759">
        <f t="shared" si="36"/>
        <v>7.2999999999999995E-2</v>
      </c>
    </row>
    <row r="1760" spans="1:10" x14ac:dyDescent="0.3">
      <c r="A1760" s="1">
        <v>1758</v>
      </c>
      <c r="B1760">
        <v>32</v>
      </c>
      <c r="C1760">
        <v>75</v>
      </c>
      <c r="D1760">
        <v>0.55151831813902297</v>
      </c>
      <c r="E1760">
        <v>12</v>
      </c>
      <c r="F1760">
        <v>0.61825114876078813</v>
      </c>
      <c r="G1760">
        <v>1</v>
      </c>
      <c r="H1760" s="8">
        <v>196.71032067766001</v>
      </c>
      <c r="J1760">
        <f t="shared" si="36"/>
        <v>0.43</v>
      </c>
    </row>
    <row r="1761" spans="1:10" x14ac:dyDescent="0.3">
      <c r="A1761" s="1">
        <v>1759</v>
      </c>
      <c r="B1761">
        <v>32</v>
      </c>
      <c r="C1761">
        <v>25</v>
      </c>
      <c r="D1761">
        <v>0.28447613029596042</v>
      </c>
      <c r="E1761">
        <v>29</v>
      </c>
      <c r="F1761">
        <v>1.1510004414435619E-3</v>
      </c>
      <c r="G1761">
        <v>5</v>
      </c>
      <c r="H1761" s="8">
        <v>290.70377782633699</v>
      </c>
      <c r="J1761">
        <f t="shared" si="36"/>
        <v>0.499</v>
      </c>
    </row>
    <row r="1762" spans="1:10" x14ac:dyDescent="0.3">
      <c r="A1762" s="1">
        <v>1760</v>
      </c>
      <c r="B1762">
        <v>32</v>
      </c>
      <c r="C1762">
        <v>4</v>
      </c>
      <c r="D1762">
        <v>4.1282308831730737E-2</v>
      </c>
      <c r="E1762">
        <v>12</v>
      </c>
      <c r="F1762">
        <v>0.47678664058603648</v>
      </c>
      <c r="G1762">
        <v>1</v>
      </c>
      <c r="H1762" s="8">
        <v>9.5881900646982707</v>
      </c>
      <c r="J1762">
        <f t="shared" si="36"/>
        <v>0.16</v>
      </c>
    </row>
    <row r="1763" spans="1:10" x14ac:dyDescent="0.3">
      <c r="A1763" s="1">
        <v>1761</v>
      </c>
      <c r="B1763">
        <v>32</v>
      </c>
      <c r="C1763">
        <v>35</v>
      </c>
      <c r="D1763">
        <v>0.13095275272303691</v>
      </c>
      <c r="E1763">
        <v>26</v>
      </c>
      <c r="F1763">
        <v>3.204111579280577E-3</v>
      </c>
      <c r="G1763">
        <v>3</v>
      </c>
      <c r="H1763" s="8">
        <v>384.278114186491</v>
      </c>
      <c r="J1763">
        <f t="shared" si="36"/>
        <v>0.60199999999999998</v>
      </c>
    </row>
    <row r="1764" spans="1:10" x14ac:dyDescent="0.3">
      <c r="A1764" s="1">
        <v>1762</v>
      </c>
      <c r="B1764">
        <v>32</v>
      </c>
      <c r="C1764">
        <v>99</v>
      </c>
      <c r="D1764">
        <v>0.21451887829456129</v>
      </c>
      <c r="E1764">
        <v>28</v>
      </c>
      <c r="F1764">
        <v>1.9878235861149439E-4</v>
      </c>
      <c r="G1764">
        <v>6</v>
      </c>
      <c r="H1764" s="8">
        <v>354.44354829178599</v>
      </c>
      <c r="J1764">
        <f t="shared" si="36"/>
        <v>0.55700000000000005</v>
      </c>
    </row>
    <row r="1765" spans="1:10" x14ac:dyDescent="0.3">
      <c r="A1765" s="1">
        <v>1763</v>
      </c>
      <c r="B1765">
        <v>32</v>
      </c>
      <c r="C1765">
        <v>71</v>
      </c>
      <c r="D1765">
        <v>9.0057111603596335E-2</v>
      </c>
      <c r="E1765">
        <v>12</v>
      </c>
      <c r="F1765">
        <v>0.52383322373353014</v>
      </c>
      <c r="G1765">
        <v>1</v>
      </c>
      <c r="H1765" s="8">
        <v>399.598341467323</v>
      </c>
      <c r="J1765">
        <f t="shared" si="36"/>
        <v>0.625</v>
      </c>
    </row>
    <row r="1766" spans="1:10" x14ac:dyDescent="0.3">
      <c r="A1766" s="1">
        <v>1764</v>
      </c>
      <c r="B1766">
        <v>32</v>
      </c>
      <c r="C1766">
        <v>59</v>
      </c>
      <c r="D1766">
        <v>0.1511670739552764</v>
      </c>
      <c r="E1766">
        <v>12</v>
      </c>
      <c r="F1766">
        <v>0.48552247751991051</v>
      </c>
      <c r="G1766">
        <v>1</v>
      </c>
      <c r="H1766" s="8">
        <v>1.3764025044819601</v>
      </c>
      <c r="J1766">
        <f t="shared" ref="J1766:J1829" si="37">_xlfn.PERCENTRANK.EXC($H$2:$H$4601,H1766)</f>
        <v>2.4E-2</v>
      </c>
    </row>
    <row r="1767" spans="1:10" x14ac:dyDescent="0.3">
      <c r="A1767" s="1">
        <v>1765</v>
      </c>
      <c r="B1767">
        <v>32</v>
      </c>
      <c r="C1767">
        <v>81</v>
      </c>
      <c r="D1767">
        <v>0.25568444775431493</v>
      </c>
      <c r="E1767">
        <v>45</v>
      </c>
      <c r="F1767">
        <v>0.23339800701441579</v>
      </c>
      <c r="G1767">
        <v>4</v>
      </c>
      <c r="H1767" s="8">
        <v>13.632054058725</v>
      </c>
      <c r="J1767">
        <f t="shared" si="37"/>
        <v>0.19600000000000001</v>
      </c>
    </row>
    <row r="1768" spans="1:10" x14ac:dyDescent="0.3">
      <c r="A1768" s="1">
        <v>1766</v>
      </c>
      <c r="B1768">
        <v>32</v>
      </c>
      <c r="C1768">
        <v>49</v>
      </c>
      <c r="D1768">
        <v>4.4685464418947482E-2</v>
      </c>
      <c r="E1768">
        <v>16</v>
      </c>
      <c r="F1768">
        <v>9.1343307636816695E-4</v>
      </c>
      <c r="G1768">
        <v>4</v>
      </c>
      <c r="H1768" s="8">
        <v>553.14664005256202</v>
      </c>
      <c r="J1768">
        <f t="shared" si="37"/>
        <v>0.75700000000000001</v>
      </c>
    </row>
    <row r="1769" spans="1:10" x14ac:dyDescent="0.3">
      <c r="A1769" s="1">
        <v>1767</v>
      </c>
      <c r="B1769">
        <v>32</v>
      </c>
      <c r="C1769">
        <v>73</v>
      </c>
      <c r="D1769">
        <v>0.29301814309887952</v>
      </c>
      <c r="E1769">
        <v>23</v>
      </c>
      <c r="F1769">
        <v>0.2082837320238986</v>
      </c>
      <c r="G1769">
        <v>2</v>
      </c>
      <c r="H1769" s="8">
        <v>780.45461217438196</v>
      </c>
      <c r="J1769">
        <f t="shared" si="37"/>
        <v>0.877</v>
      </c>
    </row>
    <row r="1770" spans="1:10" x14ac:dyDescent="0.3">
      <c r="A1770" s="1">
        <v>1768</v>
      </c>
      <c r="B1770">
        <v>32</v>
      </c>
      <c r="C1770">
        <v>67</v>
      </c>
      <c r="D1770">
        <v>0.58046804344810543</v>
      </c>
      <c r="E1770">
        <v>23</v>
      </c>
      <c r="F1770">
        <v>0.27093799595813722</v>
      </c>
      <c r="G1770">
        <v>2</v>
      </c>
      <c r="H1770" s="8">
        <v>329.59157837333697</v>
      </c>
      <c r="J1770">
        <f t="shared" si="37"/>
        <v>0.52800000000000002</v>
      </c>
    </row>
    <row r="1771" spans="1:10" x14ac:dyDescent="0.3">
      <c r="A1771" s="1">
        <v>1769</v>
      </c>
      <c r="B1771">
        <v>32</v>
      </c>
      <c r="C1771">
        <v>65</v>
      </c>
      <c r="D1771">
        <v>0.34160296906457333</v>
      </c>
      <c r="E1771">
        <v>12</v>
      </c>
      <c r="F1771">
        <v>0.63270437844265504</v>
      </c>
      <c r="G1771">
        <v>1</v>
      </c>
      <c r="H1771" s="8">
        <v>283.10724142107301</v>
      </c>
      <c r="J1771">
        <f t="shared" si="37"/>
        <v>0.49199999999999999</v>
      </c>
    </row>
    <row r="1772" spans="1:10" x14ac:dyDescent="0.3">
      <c r="A1772" s="1">
        <v>1770</v>
      </c>
      <c r="B1772">
        <v>32</v>
      </c>
      <c r="C1772">
        <v>15</v>
      </c>
      <c r="D1772">
        <v>0.37860046047047841</v>
      </c>
      <c r="E1772">
        <v>59</v>
      </c>
      <c r="F1772">
        <v>6.7515196613105767E-4</v>
      </c>
      <c r="G1772">
        <v>8</v>
      </c>
      <c r="H1772" s="8">
        <v>353.10372641668499</v>
      </c>
      <c r="J1772">
        <f t="shared" si="37"/>
        <v>0.55600000000000005</v>
      </c>
    </row>
    <row r="1773" spans="1:10" x14ac:dyDescent="0.3">
      <c r="A1773" s="1">
        <v>1771</v>
      </c>
      <c r="B1773">
        <v>32</v>
      </c>
      <c r="C1773">
        <v>11</v>
      </c>
      <c r="D1773">
        <v>0.29190477479521859</v>
      </c>
      <c r="E1773">
        <v>23</v>
      </c>
      <c r="F1773">
        <v>0.7138338012087011</v>
      </c>
      <c r="G1773">
        <v>2</v>
      </c>
      <c r="H1773" s="8">
        <v>68.434320916900205</v>
      </c>
      <c r="J1773">
        <f t="shared" si="37"/>
        <v>0.33200000000000002</v>
      </c>
    </row>
    <row r="1774" spans="1:10" x14ac:dyDescent="0.3">
      <c r="A1774" s="1">
        <v>1772</v>
      </c>
      <c r="B1774">
        <v>32</v>
      </c>
      <c r="C1774">
        <v>78</v>
      </c>
      <c r="D1774">
        <v>0.1445941277805535</v>
      </c>
      <c r="E1774">
        <v>12</v>
      </c>
      <c r="F1774">
        <v>0.58941300655461015</v>
      </c>
      <c r="G1774">
        <v>1</v>
      </c>
      <c r="H1774" s="8">
        <v>684.82199728977696</v>
      </c>
      <c r="J1774">
        <f t="shared" si="37"/>
        <v>0.82799999999999996</v>
      </c>
    </row>
    <row r="1775" spans="1:10" x14ac:dyDescent="0.3">
      <c r="A1775" s="1">
        <v>1773</v>
      </c>
      <c r="B1775">
        <v>32</v>
      </c>
      <c r="C1775">
        <v>20</v>
      </c>
      <c r="D1775">
        <v>0.21014120798948771</v>
      </c>
      <c r="E1775">
        <v>33</v>
      </c>
      <c r="F1775">
        <v>1.3316116805621621E-3</v>
      </c>
      <c r="G1775">
        <v>4</v>
      </c>
      <c r="H1775" s="8">
        <v>234.427655076039</v>
      </c>
      <c r="J1775">
        <f t="shared" si="37"/>
        <v>0.45500000000000002</v>
      </c>
    </row>
    <row r="1776" spans="1:10" x14ac:dyDescent="0.3">
      <c r="A1776" s="1">
        <v>1774</v>
      </c>
      <c r="B1776">
        <v>32</v>
      </c>
      <c r="C1776">
        <v>48</v>
      </c>
      <c r="D1776">
        <v>0.40358826050173818</v>
      </c>
      <c r="E1776">
        <v>16</v>
      </c>
      <c r="F1776">
        <v>2.6361701311867422E-3</v>
      </c>
      <c r="G1776">
        <v>2</v>
      </c>
      <c r="H1776" s="8">
        <v>69.652709536687098</v>
      </c>
      <c r="J1776">
        <f t="shared" si="37"/>
        <v>0.33300000000000002</v>
      </c>
    </row>
    <row r="1777" spans="1:10" x14ac:dyDescent="0.3">
      <c r="A1777" s="1">
        <v>1775</v>
      </c>
      <c r="B1777">
        <v>32</v>
      </c>
      <c r="C1777">
        <v>19</v>
      </c>
      <c r="D1777">
        <v>0.23802317421661809</v>
      </c>
      <c r="E1777">
        <v>12</v>
      </c>
      <c r="F1777">
        <v>0.65034105248004759</v>
      </c>
      <c r="G1777">
        <v>1</v>
      </c>
      <c r="H1777" s="8">
        <v>3.27901213996063</v>
      </c>
      <c r="J1777">
        <f t="shared" si="37"/>
        <v>7.4999999999999997E-2</v>
      </c>
    </row>
    <row r="1778" spans="1:10" x14ac:dyDescent="0.3">
      <c r="A1778" s="1">
        <v>1776</v>
      </c>
      <c r="B1778">
        <v>32</v>
      </c>
      <c r="C1778">
        <v>86</v>
      </c>
      <c r="D1778">
        <v>0.19076584614686601</v>
      </c>
      <c r="E1778">
        <v>34</v>
      </c>
      <c r="F1778">
        <v>0.1802594792409892</v>
      </c>
      <c r="G1778">
        <v>3</v>
      </c>
      <c r="H1778" s="8">
        <v>435.79573465575402</v>
      </c>
      <c r="J1778">
        <f t="shared" si="37"/>
        <v>0.66700000000000004</v>
      </c>
    </row>
    <row r="1779" spans="1:10" x14ac:dyDescent="0.3">
      <c r="A1779" s="1">
        <v>1777</v>
      </c>
      <c r="B1779">
        <v>32</v>
      </c>
      <c r="C1779">
        <v>87</v>
      </c>
      <c r="D1779">
        <v>0.21354903550423179</v>
      </c>
      <c r="E1779">
        <v>45</v>
      </c>
      <c r="F1779">
        <v>7.060125711023206E-3</v>
      </c>
      <c r="G1779">
        <v>5</v>
      </c>
      <c r="H1779" s="8">
        <v>623.23879861187004</v>
      </c>
      <c r="J1779">
        <f t="shared" si="37"/>
        <v>0.79900000000000004</v>
      </c>
    </row>
    <row r="1780" spans="1:10" x14ac:dyDescent="0.3">
      <c r="A1780" s="1">
        <v>1778</v>
      </c>
      <c r="B1780">
        <v>32</v>
      </c>
      <c r="C1780">
        <v>13</v>
      </c>
      <c r="D1780">
        <v>0.23616034918520301</v>
      </c>
      <c r="E1780">
        <v>45</v>
      </c>
      <c r="F1780">
        <v>0.27823732448315852</v>
      </c>
      <c r="G1780">
        <v>4</v>
      </c>
      <c r="H1780" s="8">
        <v>110.807995879191</v>
      </c>
      <c r="J1780">
        <f t="shared" si="37"/>
        <v>0.36699999999999999</v>
      </c>
    </row>
    <row r="1781" spans="1:10" x14ac:dyDescent="0.3">
      <c r="A1781" s="1">
        <v>1779</v>
      </c>
      <c r="B1781">
        <v>32</v>
      </c>
      <c r="C1781">
        <v>84</v>
      </c>
      <c r="D1781">
        <v>0.36592294291550059</v>
      </c>
      <c r="E1781">
        <v>23</v>
      </c>
      <c r="F1781">
        <v>0.49273536204262502</v>
      </c>
      <c r="G1781">
        <v>2</v>
      </c>
      <c r="H1781" s="8">
        <v>273.64519400749998</v>
      </c>
      <c r="J1781">
        <f t="shared" si="37"/>
        <v>0.48499999999999999</v>
      </c>
    </row>
    <row r="1782" spans="1:10" x14ac:dyDescent="0.3">
      <c r="A1782" s="1">
        <v>1780</v>
      </c>
      <c r="B1782">
        <v>32</v>
      </c>
      <c r="C1782">
        <v>29</v>
      </c>
      <c r="D1782">
        <v>0.28200961721511048</v>
      </c>
      <c r="E1782">
        <v>25</v>
      </c>
      <c r="F1782">
        <v>9.1119698166663293E-4</v>
      </c>
      <c r="G1782">
        <v>4</v>
      </c>
      <c r="H1782" s="8">
        <v>10.792420154865001</v>
      </c>
      <c r="J1782">
        <f t="shared" si="37"/>
        <v>0.17100000000000001</v>
      </c>
    </row>
    <row r="1783" spans="1:10" x14ac:dyDescent="0.3">
      <c r="A1783" s="1">
        <v>1781</v>
      </c>
      <c r="B1783">
        <v>32</v>
      </c>
      <c r="C1783">
        <v>77</v>
      </c>
      <c r="D1783">
        <v>0.26334213421539071</v>
      </c>
      <c r="E1783">
        <v>12</v>
      </c>
      <c r="F1783">
        <v>0.60701425452352153</v>
      </c>
      <c r="G1783">
        <v>1</v>
      </c>
      <c r="H1783" s="8">
        <v>685.36329987405099</v>
      </c>
      <c r="J1783">
        <f t="shared" si="37"/>
        <v>0.82799999999999996</v>
      </c>
    </row>
    <row r="1784" spans="1:10" x14ac:dyDescent="0.3">
      <c r="A1784" s="1">
        <v>1782</v>
      </c>
      <c r="B1784">
        <v>32</v>
      </c>
      <c r="C1784">
        <v>96</v>
      </c>
      <c r="D1784">
        <v>0.31376561084710042</v>
      </c>
      <c r="E1784">
        <v>34</v>
      </c>
      <c r="F1784">
        <v>0.44887159463299281</v>
      </c>
      <c r="G1784">
        <v>3</v>
      </c>
      <c r="H1784" s="8">
        <v>343.61907076091398</v>
      </c>
      <c r="J1784">
        <f t="shared" si="37"/>
        <v>0.54300000000000004</v>
      </c>
    </row>
    <row r="1785" spans="1:10" x14ac:dyDescent="0.3">
      <c r="A1785" s="1">
        <v>1783</v>
      </c>
      <c r="B1785">
        <v>32</v>
      </c>
      <c r="C1785">
        <v>68</v>
      </c>
      <c r="D1785">
        <v>0.45988552648986358</v>
      </c>
      <c r="E1785">
        <v>23</v>
      </c>
      <c r="F1785">
        <v>0.37177196867337597</v>
      </c>
      <c r="G1785">
        <v>2</v>
      </c>
      <c r="H1785" s="8">
        <v>7.5288459716737401</v>
      </c>
      <c r="J1785">
        <f t="shared" si="37"/>
        <v>0.13600000000000001</v>
      </c>
    </row>
    <row r="1786" spans="1:10" x14ac:dyDescent="0.3">
      <c r="A1786" s="1">
        <v>1784</v>
      </c>
      <c r="B1786">
        <v>32</v>
      </c>
      <c r="C1786">
        <v>14</v>
      </c>
      <c r="D1786">
        <v>0.17534540944119731</v>
      </c>
      <c r="E1786">
        <v>53</v>
      </c>
      <c r="F1786">
        <v>4.4892190553930227E-3</v>
      </c>
      <c r="G1786">
        <v>6</v>
      </c>
      <c r="H1786" s="8">
        <v>620.40539195354199</v>
      </c>
      <c r="J1786">
        <f t="shared" si="37"/>
        <v>0.79700000000000004</v>
      </c>
    </row>
    <row r="1787" spans="1:10" x14ac:dyDescent="0.3">
      <c r="A1787" s="1">
        <v>1785</v>
      </c>
      <c r="B1787">
        <v>32</v>
      </c>
      <c r="C1787">
        <v>23</v>
      </c>
      <c r="D1787">
        <v>0.40758095572250019</v>
      </c>
      <c r="E1787">
        <v>33</v>
      </c>
      <c r="F1787">
        <v>1.453381734373746E-3</v>
      </c>
      <c r="G1787">
        <v>7</v>
      </c>
      <c r="H1787" s="8">
        <v>13.2855837484485</v>
      </c>
      <c r="J1787">
        <f t="shared" si="37"/>
        <v>0.193</v>
      </c>
    </row>
    <row r="1788" spans="1:10" x14ac:dyDescent="0.3">
      <c r="A1788" s="1">
        <v>1786</v>
      </c>
      <c r="B1788">
        <v>32</v>
      </c>
      <c r="C1788">
        <v>21</v>
      </c>
      <c r="D1788">
        <v>0.4503320396789865</v>
      </c>
      <c r="E1788">
        <v>12</v>
      </c>
      <c r="F1788">
        <v>0.61676763542441726</v>
      </c>
      <c r="G1788">
        <v>1</v>
      </c>
      <c r="H1788" s="8">
        <v>296.253700580474</v>
      </c>
      <c r="J1788">
        <f t="shared" si="37"/>
        <v>0.504</v>
      </c>
    </row>
    <row r="1789" spans="1:10" x14ac:dyDescent="0.3">
      <c r="A1789" s="1">
        <v>1787</v>
      </c>
      <c r="B1789">
        <v>32</v>
      </c>
      <c r="C1789">
        <v>51</v>
      </c>
      <c r="D1789">
        <v>0.2236847634824001</v>
      </c>
      <c r="E1789">
        <v>15</v>
      </c>
      <c r="F1789">
        <v>6.6563371702678398E-4</v>
      </c>
      <c r="G1789">
        <v>12</v>
      </c>
      <c r="H1789" s="8">
        <v>5.4468859363497799</v>
      </c>
      <c r="J1789">
        <f t="shared" si="37"/>
        <v>0.111</v>
      </c>
    </row>
    <row r="1790" spans="1:10" x14ac:dyDescent="0.3">
      <c r="A1790" s="1">
        <v>1788</v>
      </c>
      <c r="B1790">
        <v>32</v>
      </c>
      <c r="C1790">
        <v>64</v>
      </c>
      <c r="D1790">
        <v>0.1401046564142876</v>
      </c>
      <c r="E1790">
        <v>27</v>
      </c>
      <c r="F1790">
        <v>4.962673551645036E-4</v>
      </c>
      <c r="G1790">
        <v>6</v>
      </c>
      <c r="H1790" s="8">
        <v>365.437880138389</v>
      </c>
      <c r="J1790">
        <f t="shared" si="37"/>
        <v>0.57299999999999995</v>
      </c>
    </row>
    <row r="1791" spans="1:10" x14ac:dyDescent="0.3">
      <c r="A1791" s="1">
        <v>1789</v>
      </c>
      <c r="B1791">
        <v>32</v>
      </c>
      <c r="C1791">
        <v>16</v>
      </c>
      <c r="D1791">
        <v>0.3525068598982608</v>
      </c>
      <c r="E1791">
        <v>12</v>
      </c>
      <c r="F1791">
        <v>0.55947053203092068</v>
      </c>
      <c r="G1791">
        <v>1</v>
      </c>
      <c r="H1791" s="8">
        <v>499.48885429997603</v>
      </c>
      <c r="J1791">
        <f t="shared" si="37"/>
        <v>0.71799999999999997</v>
      </c>
    </row>
    <row r="1792" spans="1:10" x14ac:dyDescent="0.3">
      <c r="A1792" s="1">
        <v>1790</v>
      </c>
      <c r="B1792">
        <v>32</v>
      </c>
      <c r="C1792">
        <v>34</v>
      </c>
      <c r="D1792">
        <v>0.1999072702118401</v>
      </c>
      <c r="E1792">
        <v>27</v>
      </c>
      <c r="F1792">
        <v>1.203093215377106E-3</v>
      </c>
      <c r="G1792">
        <v>13</v>
      </c>
      <c r="H1792" s="8">
        <v>371.443362337211</v>
      </c>
      <c r="J1792">
        <f t="shared" si="37"/>
        <v>0.58599999999999997</v>
      </c>
    </row>
    <row r="1793" spans="1:10" x14ac:dyDescent="0.3">
      <c r="A1793" s="1">
        <v>1791</v>
      </c>
      <c r="B1793">
        <v>32</v>
      </c>
      <c r="C1793">
        <v>61</v>
      </c>
      <c r="D1793">
        <v>0.22902005907035911</v>
      </c>
      <c r="E1793">
        <v>12</v>
      </c>
      <c r="F1793">
        <v>0.51745075225312331</v>
      </c>
      <c r="G1793">
        <v>1</v>
      </c>
      <c r="H1793" s="8">
        <v>325.55223566253801</v>
      </c>
      <c r="J1793">
        <f t="shared" si="37"/>
        <v>0.52400000000000002</v>
      </c>
    </row>
    <row r="1794" spans="1:10" x14ac:dyDescent="0.3">
      <c r="A1794" s="1">
        <v>1792</v>
      </c>
      <c r="B1794">
        <v>32</v>
      </c>
      <c r="C1794">
        <v>5</v>
      </c>
      <c r="D1794">
        <v>0.2116273283976616</v>
      </c>
      <c r="E1794">
        <v>12</v>
      </c>
      <c r="F1794">
        <v>0.50971775092418614</v>
      </c>
      <c r="G1794">
        <v>1</v>
      </c>
      <c r="H1794" s="8">
        <v>374.23086804737198</v>
      </c>
      <c r="J1794">
        <f t="shared" si="37"/>
        <v>0.59</v>
      </c>
    </row>
    <row r="1795" spans="1:10" x14ac:dyDescent="0.3">
      <c r="A1795" s="1">
        <v>1793</v>
      </c>
      <c r="B1795">
        <v>32</v>
      </c>
      <c r="C1795">
        <v>95</v>
      </c>
      <c r="D1795">
        <v>0.18008311618863601</v>
      </c>
      <c r="E1795">
        <v>12</v>
      </c>
      <c r="F1795">
        <v>0.77989194828034525</v>
      </c>
      <c r="G1795">
        <v>1</v>
      </c>
      <c r="H1795" s="8">
        <v>390.77277640787298</v>
      </c>
      <c r="J1795">
        <f t="shared" si="37"/>
        <v>0.61299999999999999</v>
      </c>
    </row>
    <row r="1796" spans="1:10" x14ac:dyDescent="0.3">
      <c r="A1796" s="1">
        <v>1794</v>
      </c>
      <c r="B1796">
        <v>32</v>
      </c>
      <c r="C1796">
        <v>53</v>
      </c>
      <c r="D1796">
        <v>0.15267345298442761</v>
      </c>
      <c r="E1796">
        <v>23</v>
      </c>
      <c r="F1796">
        <v>7.1022262848410067E-2</v>
      </c>
      <c r="G1796">
        <v>2</v>
      </c>
      <c r="H1796" s="8">
        <v>384.28858550858899</v>
      </c>
      <c r="J1796">
        <f t="shared" si="37"/>
        <v>0.60199999999999998</v>
      </c>
    </row>
    <row r="1797" spans="1:10" x14ac:dyDescent="0.3">
      <c r="A1797" s="1">
        <v>1795</v>
      </c>
      <c r="B1797">
        <v>32</v>
      </c>
      <c r="C1797">
        <v>30</v>
      </c>
      <c r="D1797">
        <v>0.22123028651569979</v>
      </c>
      <c r="E1797">
        <v>23</v>
      </c>
      <c r="F1797">
        <v>1.88317738205912E-3</v>
      </c>
      <c r="G1797">
        <v>2</v>
      </c>
      <c r="H1797" s="8">
        <v>7.2181844665223398</v>
      </c>
      <c r="J1797">
        <f t="shared" si="37"/>
        <v>0.13300000000000001</v>
      </c>
    </row>
    <row r="1798" spans="1:10" x14ac:dyDescent="0.3">
      <c r="A1798" s="1">
        <v>1796</v>
      </c>
      <c r="B1798">
        <v>32</v>
      </c>
      <c r="C1798">
        <v>74</v>
      </c>
      <c r="D1798">
        <v>0.55790359242619914</v>
      </c>
      <c r="E1798">
        <v>25</v>
      </c>
      <c r="F1798">
        <v>2.847681021047124E-3</v>
      </c>
      <c r="G1798">
        <v>17</v>
      </c>
      <c r="H1798" s="8">
        <v>80.764264207904105</v>
      </c>
      <c r="J1798">
        <f t="shared" si="37"/>
        <v>0.34300000000000003</v>
      </c>
    </row>
    <row r="1799" spans="1:10" x14ac:dyDescent="0.3">
      <c r="A1799" s="1">
        <v>1797</v>
      </c>
      <c r="B1799">
        <v>32</v>
      </c>
      <c r="C1799">
        <v>93</v>
      </c>
      <c r="D1799">
        <v>6.4832534308000442E-2</v>
      </c>
      <c r="E1799">
        <v>12</v>
      </c>
      <c r="F1799">
        <v>0.75583187514812444</v>
      </c>
      <c r="G1799">
        <v>1</v>
      </c>
      <c r="H1799" s="8">
        <v>13.0430745909773</v>
      </c>
      <c r="J1799">
        <f t="shared" si="37"/>
        <v>0.192</v>
      </c>
    </row>
    <row r="1800" spans="1:10" x14ac:dyDescent="0.3">
      <c r="A1800" s="1">
        <v>1798</v>
      </c>
      <c r="B1800">
        <v>32</v>
      </c>
      <c r="C1800">
        <v>12</v>
      </c>
      <c r="D1800">
        <v>0.220142529362096</v>
      </c>
      <c r="E1800">
        <v>23</v>
      </c>
      <c r="F1800">
        <v>0.63645082128077846</v>
      </c>
      <c r="G1800">
        <v>2</v>
      </c>
      <c r="H1800" s="8">
        <v>339.825355443435</v>
      </c>
      <c r="J1800">
        <f t="shared" si="37"/>
        <v>0.53900000000000003</v>
      </c>
    </row>
    <row r="1801" spans="1:10" x14ac:dyDescent="0.3">
      <c r="A1801" s="1">
        <v>1799</v>
      </c>
      <c r="B1801">
        <v>32</v>
      </c>
      <c r="C1801">
        <v>85</v>
      </c>
      <c r="D1801">
        <v>0.16946559344125059</v>
      </c>
      <c r="E1801">
        <v>52</v>
      </c>
      <c r="F1801">
        <v>3.9451464446083953E-3</v>
      </c>
      <c r="G1801">
        <v>5</v>
      </c>
      <c r="H1801" s="8">
        <v>13.136482717649301</v>
      </c>
      <c r="J1801">
        <f t="shared" si="37"/>
        <v>0.193</v>
      </c>
    </row>
    <row r="1802" spans="1:10" x14ac:dyDescent="0.3">
      <c r="A1802" s="1">
        <v>1800</v>
      </c>
      <c r="B1802">
        <v>31</v>
      </c>
      <c r="C1802">
        <v>49</v>
      </c>
      <c r="D1802">
        <v>4.4685464418947482E-2</v>
      </c>
      <c r="E1802">
        <v>25</v>
      </c>
      <c r="F1802">
        <v>1.8270682728595871E-2</v>
      </c>
      <c r="G1802">
        <v>18</v>
      </c>
      <c r="H1802" s="8">
        <v>3.0127013267899998</v>
      </c>
      <c r="J1802">
        <f t="shared" si="37"/>
        <v>7.0000000000000007E-2</v>
      </c>
    </row>
    <row r="1803" spans="1:10" x14ac:dyDescent="0.3">
      <c r="A1803" s="1">
        <v>1801</v>
      </c>
      <c r="B1803">
        <v>31</v>
      </c>
      <c r="C1803">
        <v>13</v>
      </c>
      <c r="D1803">
        <v>0.23616034918520301</v>
      </c>
      <c r="E1803">
        <v>12</v>
      </c>
      <c r="F1803">
        <v>0.49315792476780979</v>
      </c>
      <c r="G1803">
        <v>1</v>
      </c>
      <c r="H1803" s="8">
        <v>4.4585139184272</v>
      </c>
      <c r="J1803">
        <f t="shared" si="37"/>
        <v>9.8000000000000004E-2</v>
      </c>
    </row>
    <row r="1804" spans="1:10" x14ac:dyDescent="0.3">
      <c r="A1804" s="1">
        <v>1802</v>
      </c>
      <c r="B1804">
        <v>31</v>
      </c>
      <c r="C1804">
        <v>11</v>
      </c>
      <c r="D1804">
        <v>0.29190477479521859</v>
      </c>
      <c r="E1804">
        <v>14</v>
      </c>
      <c r="F1804">
        <v>1.949905705369376E-3</v>
      </c>
      <c r="G1804">
        <v>2</v>
      </c>
      <c r="H1804" s="8">
        <v>1203.5338575994599</v>
      </c>
      <c r="J1804">
        <f t="shared" si="37"/>
        <v>0.97599999999999998</v>
      </c>
    </row>
    <row r="1805" spans="1:10" x14ac:dyDescent="0.3">
      <c r="A1805" s="1">
        <v>1803</v>
      </c>
      <c r="B1805">
        <v>31</v>
      </c>
      <c r="C1805">
        <v>89</v>
      </c>
      <c r="D1805">
        <v>0.18625341860919911</v>
      </c>
      <c r="E1805">
        <v>34</v>
      </c>
      <c r="F1805">
        <v>3.5157303400486471E-3</v>
      </c>
      <c r="G1805">
        <v>5</v>
      </c>
      <c r="H1805" s="8">
        <v>297.61618650725802</v>
      </c>
      <c r="J1805">
        <f t="shared" si="37"/>
        <v>0.505</v>
      </c>
    </row>
    <row r="1806" spans="1:10" x14ac:dyDescent="0.3">
      <c r="A1806" s="1">
        <v>1804</v>
      </c>
      <c r="B1806">
        <v>31</v>
      </c>
      <c r="C1806">
        <v>62</v>
      </c>
      <c r="D1806">
        <v>8.9289186206554419E-2</v>
      </c>
      <c r="E1806">
        <v>12</v>
      </c>
      <c r="F1806">
        <v>0.54299764729032907</v>
      </c>
      <c r="G1806">
        <v>1</v>
      </c>
      <c r="H1806" s="8">
        <v>4.2297127345847096</v>
      </c>
      <c r="J1806">
        <f t="shared" si="37"/>
        <v>9.2999999999999999E-2</v>
      </c>
    </row>
    <row r="1807" spans="1:10" x14ac:dyDescent="0.3">
      <c r="A1807" s="1">
        <v>1805</v>
      </c>
      <c r="B1807">
        <v>31</v>
      </c>
      <c r="C1807">
        <v>57</v>
      </c>
      <c r="D1807">
        <v>0.25005728568984009</v>
      </c>
      <c r="E1807">
        <v>12</v>
      </c>
      <c r="F1807">
        <v>0.30498913332616262</v>
      </c>
      <c r="G1807">
        <v>1</v>
      </c>
      <c r="H1807" s="8">
        <v>534.48641946127805</v>
      </c>
      <c r="J1807">
        <f t="shared" si="37"/>
        <v>0.74199999999999999</v>
      </c>
    </row>
    <row r="1808" spans="1:10" x14ac:dyDescent="0.3">
      <c r="A1808" s="1">
        <v>1806</v>
      </c>
      <c r="B1808">
        <v>31</v>
      </c>
      <c r="C1808">
        <v>79</v>
      </c>
      <c r="D1808">
        <v>0.25688911627142219</v>
      </c>
      <c r="E1808">
        <v>25</v>
      </c>
      <c r="F1808">
        <v>1.141926848542957E-2</v>
      </c>
      <c r="G1808">
        <v>4</v>
      </c>
      <c r="H1808" s="8">
        <v>658.506396484471</v>
      </c>
      <c r="J1808">
        <f t="shared" si="37"/>
        <v>0.81699999999999995</v>
      </c>
    </row>
    <row r="1809" spans="1:10" x14ac:dyDescent="0.3">
      <c r="A1809" s="1">
        <v>1807</v>
      </c>
      <c r="B1809">
        <v>31</v>
      </c>
      <c r="C1809">
        <v>4</v>
      </c>
      <c r="D1809">
        <v>4.1282308831730737E-2</v>
      </c>
      <c r="E1809">
        <v>20</v>
      </c>
      <c r="F1809">
        <v>3.7159413361093512E-2</v>
      </c>
      <c r="G1809">
        <v>2</v>
      </c>
      <c r="H1809" s="8">
        <v>812.14073994520004</v>
      </c>
      <c r="J1809">
        <f t="shared" si="37"/>
        <v>0.89500000000000002</v>
      </c>
    </row>
    <row r="1810" spans="1:10" x14ac:dyDescent="0.3">
      <c r="A1810" s="1">
        <v>1808</v>
      </c>
      <c r="B1810">
        <v>31</v>
      </c>
      <c r="C1810">
        <v>88</v>
      </c>
      <c r="D1810">
        <v>0.1102918823315584</v>
      </c>
      <c r="E1810">
        <v>40</v>
      </c>
      <c r="F1810">
        <v>3.09021835335543E-3</v>
      </c>
      <c r="G1810">
        <v>4</v>
      </c>
      <c r="H1810" s="8">
        <v>4.36168196194145</v>
      </c>
      <c r="J1810">
        <f t="shared" si="37"/>
        <v>9.5000000000000001E-2</v>
      </c>
    </row>
    <row r="1811" spans="1:10" x14ac:dyDescent="0.3">
      <c r="A1811" s="1">
        <v>1809</v>
      </c>
      <c r="B1811">
        <v>31</v>
      </c>
      <c r="C1811">
        <v>55</v>
      </c>
      <c r="D1811">
        <v>9.2631436762756189E-2</v>
      </c>
      <c r="E1811">
        <v>15</v>
      </c>
      <c r="F1811">
        <v>1.452966091342521E-2</v>
      </c>
      <c r="G1811">
        <v>3</v>
      </c>
      <c r="H1811" s="8">
        <v>545.72434773555597</v>
      </c>
      <c r="J1811">
        <f t="shared" si="37"/>
        <v>0.75</v>
      </c>
    </row>
    <row r="1812" spans="1:10" x14ac:dyDescent="0.3">
      <c r="A1812" s="1">
        <v>1810</v>
      </c>
      <c r="B1812">
        <v>31</v>
      </c>
      <c r="C1812">
        <v>64</v>
      </c>
      <c r="D1812">
        <v>0.1401046564142876</v>
      </c>
      <c r="E1812">
        <v>12</v>
      </c>
      <c r="F1812">
        <v>0.54027758558683636</v>
      </c>
      <c r="G1812">
        <v>1</v>
      </c>
      <c r="H1812" s="8">
        <v>4.15358793275339</v>
      </c>
      <c r="J1812">
        <f t="shared" si="37"/>
        <v>9.1999999999999998E-2</v>
      </c>
    </row>
    <row r="1813" spans="1:10" x14ac:dyDescent="0.3">
      <c r="A1813" s="1">
        <v>1811</v>
      </c>
      <c r="B1813">
        <v>31</v>
      </c>
      <c r="C1813">
        <v>67</v>
      </c>
      <c r="D1813">
        <v>0.58046804344810543</v>
      </c>
      <c r="E1813">
        <v>12</v>
      </c>
      <c r="F1813">
        <v>0.58898664441162862</v>
      </c>
      <c r="G1813">
        <v>1</v>
      </c>
      <c r="H1813" s="8">
        <v>2.7636659387754898</v>
      </c>
      <c r="J1813">
        <f t="shared" si="37"/>
        <v>6.4000000000000001E-2</v>
      </c>
    </row>
    <row r="1814" spans="1:10" x14ac:dyDescent="0.3">
      <c r="A1814" s="1">
        <v>1812</v>
      </c>
      <c r="B1814">
        <v>31</v>
      </c>
      <c r="C1814">
        <v>50</v>
      </c>
      <c r="D1814">
        <v>0.23055965545271889</v>
      </c>
      <c r="E1814">
        <v>12</v>
      </c>
      <c r="F1814">
        <v>0.44067012327723842</v>
      </c>
      <c r="G1814">
        <v>1</v>
      </c>
      <c r="H1814" s="8">
        <v>20.036505618721499</v>
      </c>
      <c r="J1814">
        <f t="shared" si="37"/>
        <v>0.23200000000000001</v>
      </c>
    </row>
    <row r="1815" spans="1:10" x14ac:dyDescent="0.3">
      <c r="A1815" s="1">
        <v>1813</v>
      </c>
      <c r="B1815">
        <v>31</v>
      </c>
      <c r="C1815">
        <v>53</v>
      </c>
      <c r="D1815">
        <v>0.15267345298442761</v>
      </c>
      <c r="E1815">
        <v>16</v>
      </c>
      <c r="F1815">
        <v>1.118443195458958E-3</v>
      </c>
      <c r="G1815">
        <v>6</v>
      </c>
      <c r="H1815" s="8">
        <v>72.508641586222296</v>
      </c>
      <c r="J1815">
        <f t="shared" si="37"/>
        <v>0.33600000000000002</v>
      </c>
    </row>
    <row r="1816" spans="1:10" x14ac:dyDescent="0.3">
      <c r="A1816" s="1">
        <v>1814</v>
      </c>
      <c r="B1816">
        <v>31</v>
      </c>
      <c r="C1816">
        <v>85</v>
      </c>
      <c r="D1816">
        <v>0.16946559344125059</v>
      </c>
      <c r="E1816">
        <v>43</v>
      </c>
      <c r="F1816">
        <v>8.9033405357508318E-4</v>
      </c>
      <c r="G1816">
        <v>8</v>
      </c>
      <c r="H1816" s="8">
        <v>190.96650238983801</v>
      </c>
      <c r="J1816">
        <f t="shared" si="37"/>
        <v>0.42399999999999999</v>
      </c>
    </row>
    <row r="1817" spans="1:10" x14ac:dyDescent="0.3">
      <c r="A1817" s="1">
        <v>1815</v>
      </c>
      <c r="B1817">
        <v>31</v>
      </c>
      <c r="C1817">
        <v>98</v>
      </c>
      <c r="D1817">
        <v>0.40699373491409568</v>
      </c>
      <c r="E1817">
        <v>12</v>
      </c>
      <c r="F1817">
        <v>0.71464317134514443</v>
      </c>
      <c r="G1817">
        <v>1</v>
      </c>
      <c r="H1817" s="8">
        <v>7.8423533110320003</v>
      </c>
      <c r="J1817">
        <f t="shared" si="37"/>
        <v>0.14299999999999999</v>
      </c>
    </row>
    <row r="1818" spans="1:10" x14ac:dyDescent="0.3">
      <c r="A1818" s="1">
        <v>1816</v>
      </c>
      <c r="B1818">
        <v>31</v>
      </c>
      <c r="C1818">
        <v>76</v>
      </c>
      <c r="D1818">
        <v>0.1047081213450739</v>
      </c>
      <c r="E1818">
        <v>12</v>
      </c>
      <c r="F1818">
        <v>0.50207530985886528</v>
      </c>
      <c r="G1818">
        <v>1</v>
      </c>
      <c r="H1818" s="8">
        <v>361.23096585039798</v>
      </c>
      <c r="J1818">
        <f t="shared" si="37"/>
        <v>0.56899999999999995</v>
      </c>
    </row>
    <row r="1819" spans="1:10" x14ac:dyDescent="0.3">
      <c r="A1819" s="1">
        <v>1817</v>
      </c>
      <c r="B1819">
        <v>31</v>
      </c>
      <c r="C1819">
        <v>31</v>
      </c>
      <c r="D1819">
        <v>0.27908550302453311</v>
      </c>
      <c r="E1819">
        <v>22</v>
      </c>
      <c r="F1819">
        <v>4.453802955092942E-3</v>
      </c>
      <c r="G1819">
        <v>10</v>
      </c>
      <c r="H1819" s="8">
        <v>828.42325337298598</v>
      </c>
      <c r="J1819">
        <f t="shared" si="37"/>
        <v>0.90100000000000002</v>
      </c>
    </row>
    <row r="1820" spans="1:10" x14ac:dyDescent="0.3">
      <c r="A1820" s="1">
        <v>1818</v>
      </c>
      <c r="B1820">
        <v>31</v>
      </c>
      <c r="C1820">
        <v>56</v>
      </c>
      <c r="D1820">
        <v>0.25498124446919401</v>
      </c>
      <c r="E1820">
        <v>12</v>
      </c>
      <c r="F1820">
        <v>0.27808129737103182</v>
      </c>
      <c r="G1820">
        <v>1</v>
      </c>
      <c r="H1820" s="8">
        <v>4.2787094457325301</v>
      </c>
      <c r="J1820">
        <f t="shared" si="37"/>
        <v>9.4E-2</v>
      </c>
    </row>
    <row r="1821" spans="1:10" x14ac:dyDescent="0.3">
      <c r="A1821" s="1">
        <v>1819</v>
      </c>
      <c r="B1821">
        <v>31</v>
      </c>
      <c r="C1821">
        <v>97</v>
      </c>
      <c r="D1821">
        <v>0.27526689165142693</v>
      </c>
      <c r="E1821">
        <v>38</v>
      </c>
      <c r="F1821">
        <v>2.0160323829445589E-3</v>
      </c>
      <c r="G1821">
        <v>4</v>
      </c>
      <c r="H1821" s="8">
        <v>922.22247944213302</v>
      </c>
      <c r="J1821">
        <f t="shared" si="37"/>
        <v>0.92800000000000005</v>
      </c>
    </row>
    <row r="1822" spans="1:10" x14ac:dyDescent="0.3">
      <c r="A1822" s="1">
        <v>1820</v>
      </c>
      <c r="B1822">
        <v>31</v>
      </c>
      <c r="C1822">
        <v>33</v>
      </c>
      <c r="D1822">
        <v>0.2620262630119774</v>
      </c>
      <c r="E1822">
        <v>22</v>
      </c>
      <c r="F1822">
        <v>1.6782346320537139E-2</v>
      </c>
      <c r="G1822">
        <v>2</v>
      </c>
      <c r="H1822" s="8">
        <v>747.54373283219502</v>
      </c>
      <c r="J1822">
        <f t="shared" si="37"/>
        <v>0.85799999999999998</v>
      </c>
    </row>
    <row r="1823" spans="1:10" x14ac:dyDescent="0.3">
      <c r="A1823" s="1">
        <v>1821</v>
      </c>
      <c r="B1823">
        <v>31</v>
      </c>
      <c r="C1823">
        <v>24</v>
      </c>
      <c r="D1823">
        <v>0.35664345453081869</v>
      </c>
      <c r="E1823">
        <v>12</v>
      </c>
      <c r="F1823">
        <v>0.59792219765016308</v>
      </c>
      <c r="G1823">
        <v>1</v>
      </c>
      <c r="H1823" s="8">
        <v>19.3732810278645</v>
      </c>
      <c r="J1823">
        <f t="shared" si="37"/>
        <v>0.22900000000000001</v>
      </c>
    </row>
    <row r="1824" spans="1:10" x14ac:dyDescent="0.3">
      <c r="A1824" s="1">
        <v>1822</v>
      </c>
      <c r="B1824">
        <v>31</v>
      </c>
      <c r="C1824">
        <v>6</v>
      </c>
      <c r="D1824">
        <v>0.31542691068293449</v>
      </c>
      <c r="E1824">
        <v>23</v>
      </c>
      <c r="F1824">
        <v>0.47958995785265962</v>
      </c>
      <c r="G1824">
        <v>2</v>
      </c>
      <c r="H1824" s="8">
        <v>944.41818236904703</v>
      </c>
      <c r="J1824">
        <f t="shared" si="37"/>
        <v>0.93300000000000005</v>
      </c>
    </row>
    <row r="1825" spans="1:10" x14ac:dyDescent="0.3">
      <c r="A1825" s="1">
        <v>1823</v>
      </c>
      <c r="B1825">
        <v>31</v>
      </c>
      <c r="C1825">
        <v>59</v>
      </c>
      <c r="D1825">
        <v>0.1511670739552764</v>
      </c>
      <c r="E1825">
        <v>19</v>
      </c>
      <c r="F1825">
        <v>4.6863573158539076E-3</v>
      </c>
      <c r="G1825">
        <v>5</v>
      </c>
      <c r="H1825" s="8">
        <v>11.6155428901262</v>
      </c>
      <c r="J1825">
        <f t="shared" si="37"/>
        <v>0.18099999999999999</v>
      </c>
    </row>
    <row r="1826" spans="1:10" x14ac:dyDescent="0.3">
      <c r="A1826" s="1">
        <v>1824</v>
      </c>
      <c r="B1826">
        <v>31</v>
      </c>
      <c r="C1826">
        <v>41</v>
      </c>
      <c r="D1826">
        <v>0.11820876042135819</v>
      </c>
      <c r="E1826">
        <v>23</v>
      </c>
      <c r="F1826">
        <v>9.3886834609984565E-3</v>
      </c>
      <c r="G1826">
        <v>2</v>
      </c>
      <c r="H1826" s="8">
        <v>554.95856997625799</v>
      </c>
      <c r="J1826">
        <f t="shared" si="37"/>
        <v>0.75900000000000001</v>
      </c>
    </row>
    <row r="1827" spans="1:10" x14ac:dyDescent="0.3">
      <c r="A1827" s="1">
        <v>1825</v>
      </c>
      <c r="B1827">
        <v>31</v>
      </c>
      <c r="C1827">
        <v>20</v>
      </c>
      <c r="D1827">
        <v>0.21014120798948771</v>
      </c>
      <c r="E1827">
        <v>12</v>
      </c>
      <c r="F1827">
        <v>0.79104560121329204</v>
      </c>
      <c r="G1827">
        <v>1</v>
      </c>
      <c r="H1827" s="8">
        <v>2.8390297812141401</v>
      </c>
      <c r="J1827">
        <f t="shared" si="37"/>
        <v>6.6000000000000003E-2</v>
      </c>
    </row>
    <row r="1828" spans="1:10" x14ac:dyDescent="0.3">
      <c r="A1828" s="1">
        <v>1826</v>
      </c>
      <c r="B1828">
        <v>31</v>
      </c>
      <c r="C1828">
        <v>86</v>
      </c>
      <c r="D1828">
        <v>0.19076584614686601</v>
      </c>
      <c r="E1828">
        <v>12</v>
      </c>
      <c r="F1828">
        <v>0.63194083348540808</v>
      </c>
      <c r="G1828">
        <v>1</v>
      </c>
      <c r="H1828" s="8">
        <v>7.8465658129619102</v>
      </c>
      <c r="J1828">
        <f t="shared" si="37"/>
        <v>0.14299999999999999</v>
      </c>
    </row>
    <row r="1829" spans="1:10" x14ac:dyDescent="0.3">
      <c r="A1829" s="1">
        <v>1827</v>
      </c>
      <c r="B1829">
        <v>31</v>
      </c>
      <c r="C1829">
        <v>37</v>
      </c>
      <c r="D1829">
        <v>7.6977154459014818E-2</v>
      </c>
      <c r="E1829">
        <v>19</v>
      </c>
      <c r="F1829">
        <v>2.2044633811216321E-2</v>
      </c>
      <c r="G1829">
        <v>2</v>
      </c>
      <c r="H1829" s="8">
        <v>878.98332726896399</v>
      </c>
      <c r="J1829">
        <f t="shared" si="37"/>
        <v>0.91900000000000004</v>
      </c>
    </row>
    <row r="1830" spans="1:10" x14ac:dyDescent="0.3">
      <c r="A1830" s="1">
        <v>1828</v>
      </c>
      <c r="B1830">
        <v>31</v>
      </c>
      <c r="C1830">
        <v>2</v>
      </c>
      <c r="D1830">
        <v>0.18656593404607941</v>
      </c>
      <c r="E1830">
        <v>40</v>
      </c>
      <c r="F1830">
        <v>4.9252627588421971E-3</v>
      </c>
      <c r="G1830">
        <v>4</v>
      </c>
      <c r="H1830" s="8">
        <v>46.886376414301402</v>
      </c>
      <c r="J1830">
        <f t="shared" ref="J1830:J1893" si="38">_xlfn.PERCENTRANK.EXC($H$2:$H$4601,H1830)</f>
        <v>0.30199999999999999</v>
      </c>
    </row>
    <row r="1831" spans="1:10" x14ac:dyDescent="0.3">
      <c r="A1831" s="1">
        <v>1829</v>
      </c>
      <c r="B1831">
        <v>31</v>
      </c>
      <c r="C1831">
        <v>99</v>
      </c>
      <c r="D1831">
        <v>0.21451887829456129</v>
      </c>
      <c r="E1831">
        <v>71</v>
      </c>
      <c r="F1831">
        <v>1.4309506932810431E-3</v>
      </c>
      <c r="G1831">
        <v>9</v>
      </c>
      <c r="H1831" s="8">
        <v>148.74674132885599</v>
      </c>
      <c r="J1831">
        <f t="shared" si="38"/>
        <v>0.39500000000000002</v>
      </c>
    </row>
    <row r="1832" spans="1:10" x14ac:dyDescent="0.3">
      <c r="A1832" s="1">
        <v>1830</v>
      </c>
      <c r="B1832">
        <v>31</v>
      </c>
      <c r="C1832">
        <v>9</v>
      </c>
      <c r="D1832">
        <v>0.27378657345740431</v>
      </c>
      <c r="E1832">
        <v>12</v>
      </c>
      <c r="F1832">
        <v>0.27488387876825271</v>
      </c>
      <c r="G1832">
        <v>1</v>
      </c>
      <c r="H1832" s="8">
        <v>31.332348845640599</v>
      </c>
      <c r="J1832">
        <f t="shared" si="38"/>
        <v>0.27200000000000002</v>
      </c>
    </row>
    <row r="1833" spans="1:10" x14ac:dyDescent="0.3">
      <c r="A1833" s="1">
        <v>1831</v>
      </c>
      <c r="B1833">
        <v>31</v>
      </c>
      <c r="C1833">
        <v>18</v>
      </c>
      <c r="D1833">
        <v>0.35968328294054941</v>
      </c>
      <c r="E1833">
        <v>34</v>
      </c>
      <c r="F1833">
        <v>0.2120126105244651</v>
      </c>
      <c r="G1833">
        <v>3</v>
      </c>
      <c r="H1833" s="8">
        <v>128.65487168255001</v>
      </c>
      <c r="J1833">
        <f t="shared" si="38"/>
        <v>0.38100000000000001</v>
      </c>
    </row>
    <row r="1834" spans="1:10" x14ac:dyDescent="0.3">
      <c r="A1834" s="1">
        <v>1832</v>
      </c>
      <c r="B1834">
        <v>31</v>
      </c>
      <c r="C1834">
        <v>77</v>
      </c>
      <c r="D1834">
        <v>0.26334213421539071</v>
      </c>
      <c r="E1834">
        <v>22</v>
      </c>
      <c r="F1834">
        <v>5.3463423832834367E-3</v>
      </c>
      <c r="G1834">
        <v>4</v>
      </c>
      <c r="H1834" s="8">
        <v>3.0338283153744601</v>
      </c>
      <c r="J1834">
        <f t="shared" si="38"/>
        <v>7.0000000000000007E-2</v>
      </c>
    </row>
    <row r="1835" spans="1:10" x14ac:dyDescent="0.3">
      <c r="A1835" s="1">
        <v>1833</v>
      </c>
      <c r="B1835">
        <v>31</v>
      </c>
      <c r="C1835">
        <v>29</v>
      </c>
      <c r="D1835">
        <v>0.28200961721511048</v>
      </c>
      <c r="E1835">
        <v>22</v>
      </c>
      <c r="F1835">
        <v>8.3023882741081606E-3</v>
      </c>
      <c r="G1835">
        <v>3</v>
      </c>
      <c r="H1835" s="8">
        <v>500.471961931105</v>
      </c>
      <c r="J1835">
        <f t="shared" si="38"/>
        <v>0.71799999999999997</v>
      </c>
    </row>
    <row r="1836" spans="1:10" x14ac:dyDescent="0.3">
      <c r="A1836" s="1">
        <v>1834</v>
      </c>
      <c r="B1836">
        <v>31</v>
      </c>
      <c r="C1836">
        <v>65</v>
      </c>
      <c r="D1836">
        <v>0.34160296906457333</v>
      </c>
      <c r="E1836">
        <v>25</v>
      </c>
      <c r="F1836">
        <v>2.063716224831529E-3</v>
      </c>
      <c r="G1836">
        <v>5</v>
      </c>
      <c r="H1836" s="8">
        <v>1150.92438831354</v>
      </c>
      <c r="J1836">
        <f t="shared" si="38"/>
        <v>0.96799999999999997</v>
      </c>
    </row>
    <row r="1837" spans="1:10" x14ac:dyDescent="0.3">
      <c r="A1837" s="1">
        <v>1835</v>
      </c>
      <c r="B1837">
        <v>31</v>
      </c>
      <c r="C1837">
        <v>54</v>
      </c>
      <c r="D1837">
        <v>0.1104822685692675</v>
      </c>
      <c r="E1837">
        <v>16</v>
      </c>
      <c r="F1837">
        <v>2.1367834499801269E-2</v>
      </c>
      <c r="G1837">
        <v>3</v>
      </c>
      <c r="H1837" s="8">
        <v>3.73549387527836</v>
      </c>
      <c r="J1837">
        <f t="shared" si="38"/>
        <v>8.3000000000000004E-2</v>
      </c>
    </row>
    <row r="1838" spans="1:10" x14ac:dyDescent="0.3">
      <c r="A1838" s="1">
        <v>1836</v>
      </c>
      <c r="B1838">
        <v>31</v>
      </c>
      <c r="C1838">
        <v>66</v>
      </c>
      <c r="D1838">
        <v>0.43325394091536967</v>
      </c>
      <c r="E1838">
        <v>26</v>
      </c>
      <c r="F1838">
        <v>7.3267588666769932E-3</v>
      </c>
      <c r="G1838">
        <v>3</v>
      </c>
      <c r="H1838" s="8">
        <v>696.98191856891196</v>
      </c>
      <c r="J1838">
        <f t="shared" si="38"/>
        <v>0.83299999999999996</v>
      </c>
    </row>
    <row r="1839" spans="1:10" x14ac:dyDescent="0.3">
      <c r="A1839" s="1">
        <v>1837</v>
      </c>
      <c r="B1839">
        <v>31</v>
      </c>
      <c r="C1839">
        <v>15</v>
      </c>
      <c r="D1839">
        <v>0.37860046047047841</v>
      </c>
      <c r="E1839">
        <v>12</v>
      </c>
      <c r="F1839">
        <v>0.32300106047558819</v>
      </c>
      <c r="G1839">
        <v>1</v>
      </c>
      <c r="H1839" s="8">
        <v>539.56604979699398</v>
      </c>
      <c r="J1839">
        <f t="shared" si="38"/>
        <v>0.745</v>
      </c>
    </row>
    <row r="1840" spans="1:10" x14ac:dyDescent="0.3">
      <c r="A1840" s="1">
        <v>1838</v>
      </c>
      <c r="B1840">
        <v>31</v>
      </c>
      <c r="C1840">
        <v>71</v>
      </c>
      <c r="D1840">
        <v>9.0057111603596335E-2</v>
      </c>
      <c r="E1840">
        <v>25</v>
      </c>
      <c r="F1840">
        <v>1.1684385870209899E-2</v>
      </c>
      <c r="G1840">
        <v>4</v>
      </c>
      <c r="H1840" s="8">
        <v>369.43920029978602</v>
      </c>
      <c r="J1840">
        <f t="shared" si="38"/>
        <v>0.58099999999999996</v>
      </c>
    </row>
    <row r="1841" spans="1:10" x14ac:dyDescent="0.3">
      <c r="A1841" s="1">
        <v>1839</v>
      </c>
      <c r="B1841">
        <v>31</v>
      </c>
      <c r="C1841">
        <v>74</v>
      </c>
      <c r="D1841">
        <v>0.55790359242619914</v>
      </c>
      <c r="E1841">
        <v>12</v>
      </c>
      <c r="F1841">
        <v>0.59308390075144291</v>
      </c>
      <c r="G1841">
        <v>1</v>
      </c>
      <c r="H1841" s="8">
        <v>295.95531870252597</v>
      </c>
      <c r="J1841">
        <f t="shared" si="38"/>
        <v>0.503</v>
      </c>
    </row>
    <row r="1842" spans="1:10" x14ac:dyDescent="0.3">
      <c r="A1842" s="1">
        <v>1840</v>
      </c>
      <c r="B1842">
        <v>31</v>
      </c>
      <c r="C1842">
        <v>72</v>
      </c>
      <c r="D1842">
        <v>7.0888785588150649E-2</v>
      </c>
      <c r="E1842">
        <v>29</v>
      </c>
      <c r="F1842">
        <v>6.3671100109017643E-4</v>
      </c>
      <c r="G1842">
        <v>5</v>
      </c>
      <c r="H1842" s="8">
        <v>36.582006961506103</v>
      </c>
      <c r="J1842">
        <f t="shared" si="38"/>
        <v>0.28399999999999997</v>
      </c>
    </row>
    <row r="1843" spans="1:10" x14ac:dyDescent="0.3">
      <c r="A1843" s="1">
        <v>1841</v>
      </c>
      <c r="B1843">
        <v>31</v>
      </c>
      <c r="C1843">
        <v>69</v>
      </c>
      <c r="D1843">
        <v>0.21653806748239671</v>
      </c>
      <c r="E1843">
        <v>25</v>
      </c>
      <c r="F1843">
        <v>2.1620616785029672E-3</v>
      </c>
      <c r="G1843">
        <v>4</v>
      </c>
      <c r="H1843" s="8">
        <v>728.43245275893401</v>
      </c>
      <c r="J1843">
        <f t="shared" si="38"/>
        <v>0.84699999999999998</v>
      </c>
    </row>
    <row r="1844" spans="1:10" x14ac:dyDescent="0.3">
      <c r="A1844" s="1">
        <v>1842</v>
      </c>
      <c r="B1844">
        <v>31</v>
      </c>
      <c r="C1844">
        <v>47</v>
      </c>
      <c r="D1844">
        <v>0.1689110317472047</v>
      </c>
      <c r="E1844">
        <v>12</v>
      </c>
      <c r="F1844">
        <v>0.45386146634970898</v>
      </c>
      <c r="G1844">
        <v>1</v>
      </c>
      <c r="H1844" s="8">
        <v>430.59451326727901</v>
      </c>
      <c r="J1844">
        <f t="shared" si="38"/>
        <v>0.66</v>
      </c>
    </row>
    <row r="1845" spans="1:10" x14ac:dyDescent="0.3">
      <c r="A1845" s="1">
        <v>1843</v>
      </c>
      <c r="B1845">
        <v>31</v>
      </c>
      <c r="C1845">
        <v>52</v>
      </c>
      <c r="D1845">
        <v>0.24911188049239891</v>
      </c>
      <c r="E1845">
        <v>18</v>
      </c>
      <c r="F1845">
        <v>1.247512459941098E-2</v>
      </c>
      <c r="G1845">
        <v>6</v>
      </c>
      <c r="H1845" s="8">
        <v>47.765963175146602</v>
      </c>
      <c r="J1845">
        <f t="shared" si="38"/>
        <v>0.30399999999999999</v>
      </c>
    </row>
    <row r="1846" spans="1:10" x14ac:dyDescent="0.3">
      <c r="A1846" s="1">
        <v>1844</v>
      </c>
      <c r="B1846">
        <v>31</v>
      </c>
      <c r="C1846">
        <v>92</v>
      </c>
      <c r="D1846">
        <v>0.24391735904992359</v>
      </c>
      <c r="E1846">
        <v>12</v>
      </c>
      <c r="F1846">
        <v>0.72439073613504723</v>
      </c>
      <c r="G1846">
        <v>1</v>
      </c>
      <c r="H1846" s="8">
        <v>4.4693090571020999</v>
      </c>
      <c r="J1846">
        <f t="shared" si="38"/>
        <v>9.8000000000000004E-2</v>
      </c>
    </row>
    <row r="1847" spans="1:10" x14ac:dyDescent="0.3">
      <c r="A1847" s="1">
        <v>1845</v>
      </c>
      <c r="B1847">
        <v>31</v>
      </c>
      <c r="C1847">
        <v>30</v>
      </c>
      <c r="D1847">
        <v>0.22123028651569979</v>
      </c>
      <c r="E1847">
        <v>25</v>
      </c>
      <c r="F1847">
        <v>5.6264245611325411E-3</v>
      </c>
      <c r="G1847">
        <v>6</v>
      </c>
      <c r="H1847" s="8">
        <v>416.47455842602699</v>
      </c>
      <c r="J1847">
        <f t="shared" si="38"/>
        <v>0.64500000000000002</v>
      </c>
    </row>
    <row r="1848" spans="1:10" x14ac:dyDescent="0.3">
      <c r="A1848" s="1">
        <v>1846</v>
      </c>
      <c r="B1848">
        <v>31</v>
      </c>
      <c r="C1848">
        <v>81</v>
      </c>
      <c r="D1848">
        <v>0.25568444775431493</v>
      </c>
      <c r="E1848">
        <v>25</v>
      </c>
      <c r="F1848">
        <v>2.8403345083209651E-3</v>
      </c>
      <c r="G1848">
        <v>3</v>
      </c>
      <c r="H1848" s="8">
        <v>467.581655766236</v>
      </c>
      <c r="J1848">
        <f t="shared" si="38"/>
        <v>0.69099999999999995</v>
      </c>
    </row>
    <row r="1849" spans="1:10" x14ac:dyDescent="0.3">
      <c r="A1849" s="1">
        <v>1847</v>
      </c>
      <c r="B1849">
        <v>31</v>
      </c>
      <c r="C1849">
        <v>45</v>
      </c>
      <c r="D1849">
        <v>0.3385603493942424</v>
      </c>
      <c r="E1849">
        <v>12</v>
      </c>
      <c r="F1849">
        <v>0.45632952114941561</v>
      </c>
      <c r="G1849">
        <v>1</v>
      </c>
      <c r="H1849" s="8">
        <v>54.898232083614303</v>
      </c>
      <c r="J1849">
        <f t="shared" si="38"/>
        <v>0.314</v>
      </c>
    </row>
    <row r="1850" spans="1:10" x14ac:dyDescent="0.3">
      <c r="A1850" s="1">
        <v>1848</v>
      </c>
      <c r="B1850">
        <v>31</v>
      </c>
      <c r="C1850">
        <v>14</v>
      </c>
      <c r="D1850">
        <v>0.17534540944119731</v>
      </c>
      <c r="E1850">
        <v>17</v>
      </c>
      <c r="F1850">
        <v>1.2913772166448441E-2</v>
      </c>
      <c r="G1850">
        <v>3</v>
      </c>
      <c r="H1850" s="8">
        <v>224.25719658555099</v>
      </c>
      <c r="J1850">
        <f t="shared" si="38"/>
        <v>0.44700000000000001</v>
      </c>
    </row>
    <row r="1851" spans="1:10" x14ac:dyDescent="0.3">
      <c r="A1851" s="1">
        <v>1849</v>
      </c>
      <c r="B1851">
        <v>31</v>
      </c>
      <c r="C1851">
        <v>5</v>
      </c>
      <c r="D1851">
        <v>0.2116273283976616</v>
      </c>
      <c r="E1851">
        <v>12</v>
      </c>
      <c r="F1851">
        <v>0.6903164123520088</v>
      </c>
      <c r="G1851">
        <v>1</v>
      </c>
      <c r="H1851" s="8">
        <v>0.79049683746226496</v>
      </c>
      <c r="J1851">
        <f t="shared" si="38"/>
        <v>3.0000000000000001E-3</v>
      </c>
    </row>
    <row r="1852" spans="1:10" x14ac:dyDescent="0.3">
      <c r="A1852" s="1">
        <v>1850</v>
      </c>
      <c r="B1852">
        <v>31</v>
      </c>
      <c r="C1852">
        <v>61</v>
      </c>
      <c r="D1852">
        <v>0.22902005907035911</v>
      </c>
      <c r="E1852">
        <v>12</v>
      </c>
      <c r="F1852">
        <v>0.52754447586077169</v>
      </c>
      <c r="G1852">
        <v>1</v>
      </c>
      <c r="H1852" s="8">
        <v>1.42098912899597</v>
      </c>
      <c r="J1852">
        <f t="shared" si="38"/>
        <v>2.5000000000000001E-2</v>
      </c>
    </row>
    <row r="1853" spans="1:10" x14ac:dyDescent="0.3">
      <c r="A1853" s="1">
        <v>1851</v>
      </c>
      <c r="B1853">
        <v>31</v>
      </c>
      <c r="C1853">
        <v>94</v>
      </c>
      <c r="D1853">
        <v>0.30228227838979188</v>
      </c>
      <c r="E1853">
        <v>34</v>
      </c>
      <c r="F1853">
        <v>0.12758952694664519</v>
      </c>
      <c r="G1853">
        <v>3</v>
      </c>
      <c r="H1853" s="8">
        <v>347.86221151329102</v>
      </c>
      <c r="J1853">
        <f t="shared" si="38"/>
        <v>0.54800000000000004</v>
      </c>
    </row>
    <row r="1854" spans="1:10" x14ac:dyDescent="0.3">
      <c r="A1854" s="1">
        <v>1852</v>
      </c>
      <c r="B1854">
        <v>31</v>
      </c>
      <c r="C1854">
        <v>78</v>
      </c>
      <c r="D1854">
        <v>0.1445941277805535</v>
      </c>
      <c r="E1854">
        <v>12</v>
      </c>
      <c r="F1854">
        <v>0.50587910205815989</v>
      </c>
      <c r="G1854">
        <v>1</v>
      </c>
      <c r="H1854" s="8">
        <v>392.01055877308602</v>
      </c>
      <c r="J1854">
        <f t="shared" si="38"/>
        <v>0.61399999999999999</v>
      </c>
    </row>
    <row r="1855" spans="1:10" x14ac:dyDescent="0.3">
      <c r="A1855" s="1">
        <v>1853</v>
      </c>
      <c r="B1855">
        <v>31</v>
      </c>
      <c r="C1855">
        <v>22</v>
      </c>
      <c r="D1855">
        <v>0.22867729751837651</v>
      </c>
      <c r="E1855">
        <v>23</v>
      </c>
      <c r="F1855">
        <v>0.2477775053295444</v>
      </c>
      <c r="G1855">
        <v>2</v>
      </c>
      <c r="H1855" s="8">
        <v>296.09844510152999</v>
      </c>
      <c r="J1855">
        <f t="shared" si="38"/>
        <v>0.504</v>
      </c>
    </row>
    <row r="1856" spans="1:10" x14ac:dyDescent="0.3">
      <c r="A1856" s="1">
        <v>1854</v>
      </c>
      <c r="B1856">
        <v>31</v>
      </c>
      <c r="C1856">
        <v>60</v>
      </c>
      <c r="D1856">
        <v>0.13122018156288301</v>
      </c>
      <c r="E1856">
        <v>25</v>
      </c>
      <c r="F1856">
        <v>3.6191347578888151E-3</v>
      </c>
      <c r="G1856">
        <v>5</v>
      </c>
      <c r="H1856" s="8">
        <v>388.22841208506702</v>
      </c>
      <c r="J1856">
        <f t="shared" si="38"/>
        <v>0.60799999999999998</v>
      </c>
    </row>
    <row r="1857" spans="1:10" x14ac:dyDescent="0.3">
      <c r="A1857" s="1">
        <v>1855</v>
      </c>
      <c r="B1857">
        <v>31</v>
      </c>
      <c r="C1857">
        <v>28</v>
      </c>
      <c r="D1857">
        <v>0.28828916854259728</v>
      </c>
      <c r="E1857">
        <v>23</v>
      </c>
      <c r="F1857">
        <v>1.5855064918928269E-2</v>
      </c>
      <c r="G1857">
        <v>2</v>
      </c>
      <c r="H1857" s="8">
        <v>356.99479274079999</v>
      </c>
      <c r="J1857">
        <f t="shared" si="38"/>
        <v>0.56000000000000005</v>
      </c>
    </row>
    <row r="1858" spans="1:10" x14ac:dyDescent="0.3">
      <c r="A1858" s="1">
        <v>1856</v>
      </c>
      <c r="B1858">
        <v>31</v>
      </c>
      <c r="C1858">
        <v>43</v>
      </c>
      <c r="D1858">
        <v>8.3269379190205897E-2</v>
      </c>
      <c r="E1858">
        <v>26</v>
      </c>
      <c r="F1858">
        <v>2.5624351234217191E-4</v>
      </c>
      <c r="G1858">
        <v>10</v>
      </c>
      <c r="H1858" s="8">
        <v>331.03600466190301</v>
      </c>
      <c r="J1858">
        <f t="shared" si="38"/>
        <v>0.53</v>
      </c>
    </row>
    <row r="1859" spans="1:10" x14ac:dyDescent="0.3">
      <c r="A1859" s="1">
        <v>1857</v>
      </c>
      <c r="B1859">
        <v>31</v>
      </c>
      <c r="C1859">
        <v>40</v>
      </c>
      <c r="D1859">
        <v>0.13197749656772961</v>
      </c>
      <c r="E1859">
        <v>23</v>
      </c>
      <c r="F1859">
        <v>5.4008156244877842E-3</v>
      </c>
      <c r="G1859">
        <v>3</v>
      </c>
      <c r="H1859" s="8">
        <v>716.48096308737502</v>
      </c>
      <c r="J1859">
        <f t="shared" si="38"/>
        <v>0.84099999999999997</v>
      </c>
    </row>
    <row r="1860" spans="1:10" x14ac:dyDescent="0.3">
      <c r="A1860" s="1">
        <v>1858</v>
      </c>
      <c r="B1860">
        <v>31</v>
      </c>
      <c r="C1860">
        <v>36</v>
      </c>
      <c r="D1860">
        <v>0.15463050063025721</v>
      </c>
      <c r="E1860">
        <v>19</v>
      </c>
      <c r="F1860">
        <v>1.2216169664875419E-2</v>
      </c>
      <c r="G1860">
        <v>2</v>
      </c>
      <c r="H1860" s="8">
        <v>29.8848533296194</v>
      </c>
      <c r="J1860">
        <f t="shared" si="38"/>
        <v>0.26900000000000002</v>
      </c>
    </row>
    <row r="1861" spans="1:10" x14ac:dyDescent="0.3">
      <c r="A1861" s="1">
        <v>1859</v>
      </c>
      <c r="B1861">
        <v>31</v>
      </c>
      <c r="C1861">
        <v>46</v>
      </c>
      <c r="D1861">
        <v>0.24578266373820179</v>
      </c>
      <c r="E1861">
        <v>23</v>
      </c>
      <c r="F1861">
        <v>7.554670417321302E-3</v>
      </c>
      <c r="G1861">
        <v>2</v>
      </c>
      <c r="H1861" s="8">
        <v>2.5732235762571798</v>
      </c>
      <c r="J1861">
        <f t="shared" si="38"/>
        <v>0.06</v>
      </c>
    </row>
    <row r="1862" spans="1:10" x14ac:dyDescent="0.3">
      <c r="A1862" s="1">
        <v>1860</v>
      </c>
      <c r="B1862">
        <v>31</v>
      </c>
      <c r="C1862">
        <v>19</v>
      </c>
      <c r="D1862">
        <v>0.23802317421661809</v>
      </c>
      <c r="E1862">
        <v>53</v>
      </c>
      <c r="F1862">
        <v>5.2769550538425691E-4</v>
      </c>
      <c r="G1862">
        <v>9</v>
      </c>
      <c r="H1862" s="8">
        <v>160.10734829682701</v>
      </c>
      <c r="J1862">
        <f t="shared" si="38"/>
        <v>0.40200000000000002</v>
      </c>
    </row>
    <row r="1863" spans="1:10" x14ac:dyDescent="0.3">
      <c r="A1863" s="1">
        <v>1861</v>
      </c>
      <c r="B1863">
        <v>31</v>
      </c>
      <c r="C1863">
        <v>21</v>
      </c>
      <c r="D1863">
        <v>0.4503320396789865</v>
      </c>
      <c r="E1863">
        <v>39</v>
      </c>
      <c r="F1863">
        <v>2.8609198407454468E-2</v>
      </c>
      <c r="G1863">
        <v>6</v>
      </c>
      <c r="H1863" s="8">
        <v>235.929284954884</v>
      </c>
      <c r="J1863">
        <f t="shared" si="38"/>
        <v>0.45700000000000002</v>
      </c>
    </row>
    <row r="1864" spans="1:10" x14ac:dyDescent="0.3">
      <c r="A1864" s="1">
        <v>1862</v>
      </c>
      <c r="B1864">
        <v>31</v>
      </c>
      <c r="C1864">
        <v>87</v>
      </c>
      <c r="D1864">
        <v>0.21354903550423179</v>
      </c>
      <c r="E1864">
        <v>12</v>
      </c>
      <c r="F1864">
        <v>0.65212210481882105</v>
      </c>
      <c r="G1864">
        <v>1</v>
      </c>
      <c r="H1864" s="8">
        <v>3.51705785006251</v>
      </c>
      <c r="J1864">
        <f t="shared" si="38"/>
        <v>7.9000000000000001E-2</v>
      </c>
    </row>
    <row r="1865" spans="1:10" x14ac:dyDescent="0.3">
      <c r="A1865" s="1">
        <v>1863</v>
      </c>
      <c r="B1865">
        <v>31</v>
      </c>
      <c r="C1865">
        <v>96</v>
      </c>
      <c r="D1865">
        <v>0.31376561084710042</v>
      </c>
      <c r="E1865">
        <v>12</v>
      </c>
      <c r="F1865">
        <v>0.67194992668286457</v>
      </c>
      <c r="G1865">
        <v>1</v>
      </c>
      <c r="H1865" s="8">
        <v>194.475796229146</v>
      </c>
      <c r="J1865">
        <f t="shared" si="38"/>
        <v>0.42799999999999999</v>
      </c>
    </row>
    <row r="1866" spans="1:10" x14ac:dyDescent="0.3">
      <c r="A1866" s="1">
        <v>1864</v>
      </c>
      <c r="B1866">
        <v>31</v>
      </c>
      <c r="C1866">
        <v>34</v>
      </c>
      <c r="D1866">
        <v>0.1999072702118401</v>
      </c>
      <c r="E1866">
        <v>12</v>
      </c>
      <c r="F1866">
        <v>0.44093417688750008</v>
      </c>
      <c r="G1866">
        <v>1</v>
      </c>
      <c r="H1866" s="8">
        <v>362.72215123846502</v>
      </c>
      <c r="J1866">
        <f t="shared" si="38"/>
        <v>0.56999999999999995</v>
      </c>
    </row>
    <row r="1867" spans="1:10" x14ac:dyDescent="0.3">
      <c r="A1867" s="1">
        <v>1865</v>
      </c>
      <c r="B1867">
        <v>31</v>
      </c>
      <c r="C1867">
        <v>17</v>
      </c>
      <c r="D1867">
        <v>0.25124823241338717</v>
      </c>
      <c r="E1867">
        <v>12</v>
      </c>
      <c r="F1867">
        <v>0.69176856185186963</v>
      </c>
      <c r="G1867">
        <v>1</v>
      </c>
      <c r="H1867" s="8">
        <v>15.6168745187219</v>
      </c>
      <c r="J1867">
        <f t="shared" si="38"/>
        <v>0.20699999999999999</v>
      </c>
    </row>
    <row r="1868" spans="1:10" x14ac:dyDescent="0.3">
      <c r="A1868" s="1">
        <v>1866</v>
      </c>
      <c r="B1868">
        <v>31</v>
      </c>
      <c r="C1868">
        <v>23</v>
      </c>
      <c r="D1868">
        <v>0.40758095572250019</v>
      </c>
      <c r="E1868">
        <v>12</v>
      </c>
      <c r="F1868">
        <v>0.60222049853762716</v>
      </c>
      <c r="G1868">
        <v>1</v>
      </c>
      <c r="H1868" s="8">
        <v>7.5293233224122398</v>
      </c>
      <c r="J1868">
        <f t="shared" si="38"/>
        <v>0.13600000000000001</v>
      </c>
    </row>
    <row r="1869" spans="1:10" x14ac:dyDescent="0.3">
      <c r="A1869" s="1">
        <v>1867</v>
      </c>
      <c r="B1869">
        <v>31</v>
      </c>
      <c r="C1869">
        <v>73</v>
      </c>
      <c r="D1869">
        <v>0.29301814309887952</v>
      </c>
      <c r="E1869">
        <v>23</v>
      </c>
      <c r="F1869">
        <v>0.14068530127146811</v>
      </c>
      <c r="G1869">
        <v>2</v>
      </c>
      <c r="H1869" s="8">
        <v>929.27666779243395</v>
      </c>
      <c r="J1869">
        <f t="shared" si="38"/>
        <v>0.93100000000000005</v>
      </c>
    </row>
    <row r="1870" spans="1:10" x14ac:dyDescent="0.3">
      <c r="A1870" s="1">
        <v>1868</v>
      </c>
      <c r="B1870">
        <v>31</v>
      </c>
      <c r="C1870">
        <v>75</v>
      </c>
      <c r="D1870">
        <v>0.55151831813902297</v>
      </c>
      <c r="E1870">
        <v>35</v>
      </c>
      <c r="F1870">
        <v>1.61895106392116E-3</v>
      </c>
      <c r="G1870">
        <v>7</v>
      </c>
      <c r="H1870" s="8">
        <v>787.71498696369099</v>
      </c>
      <c r="J1870">
        <f t="shared" si="38"/>
        <v>0.88200000000000001</v>
      </c>
    </row>
    <row r="1871" spans="1:10" x14ac:dyDescent="0.3">
      <c r="A1871" s="1">
        <v>1869</v>
      </c>
      <c r="B1871">
        <v>31</v>
      </c>
      <c r="C1871">
        <v>83</v>
      </c>
      <c r="D1871">
        <v>0.1401573174738642</v>
      </c>
      <c r="E1871">
        <v>12</v>
      </c>
      <c r="F1871">
        <v>0.57490975262721988</v>
      </c>
      <c r="G1871">
        <v>1</v>
      </c>
      <c r="H1871" s="8">
        <v>5.9702688935970798</v>
      </c>
      <c r="J1871">
        <f t="shared" si="38"/>
        <v>0.11799999999999999</v>
      </c>
    </row>
    <row r="1872" spans="1:10" x14ac:dyDescent="0.3">
      <c r="A1872" s="1">
        <v>1870</v>
      </c>
      <c r="B1872">
        <v>31</v>
      </c>
      <c r="C1872">
        <v>63</v>
      </c>
      <c r="D1872">
        <v>0.14219906114067171</v>
      </c>
      <c r="E1872">
        <v>23</v>
      </c>
      <c r="F1872">
        <v>8.3395724261176724E-4</v>
      </c>
      <c r="G1872">
        <v>3</v>
      </c>
      <c r="H1872" s="8">
        <v>49.786561717059797</v>
      </c>
      <c r="J1872">
        <f t="shared" si="38"/>
        <v>0.30599999999999999</v>
      </c>
    </row>
    <row r="1873" spans="1:10" x14ac:dyDescent="0.3">
      <c r="A1873" s="1">
        <v>1871</v>
      </c>
      <c r="B1873">
        <v>31</v>
      </c>
      <c r="C1873">
        <v>68</v>
      </c>
      <c r="D1873">
        <v>0.45988552648986358</v>
      </c>
      <c r="E1873">
        <v>12</v>
      </c>
      <c r="F1873">
        <v>0.56583172904817236</v>
      </c>
      <c r="G1873">
        <v>1</v>
      </c>
      <c r="H1873" s="8">
        <v>379.36584867151498</v>
      </c>
      <c r="J1873">
        <f t="shared" si="38"/>
        <v>0.59599999999999997</v>
      </c>
    </row>
    <row r="1874" spans="1:10" x14ac:dyDescent="0.3">
      <c r="A1874" s="1">
        <v>1872</v>
      </c>
      <c r="B1874">
        <v>31</v>
      </c>
      <c r="C1874">
        <v>44</v>
      </c>
      <c r="D1874">
        <v>0.26183685143615743</v>
      </c>
      <c r="E1874">
        <v>22</v>
      </c>
      <c r="F1874">
        <v>2.809086893495898E-2</v>
      </c>
      <c r="G1874">
        <v>4</v>
      </c>
      <c r="H1874" s="8">
        <v>382.38106153795502</v>
      </c>
      <c r="J1874">
        <f t="shared" si="38"/>
        <v>0.59899999999999998</v>
      </c>
    </row>
    <row r="1875" spans="1:10" x14ac:dyDescent="0.3">
      <c r="A1875" s="1">
        <v>1873</v>
      </c>
      <c r="B1875">
        <v>31</v>
      </c>
      <c r="C1875">
        <v>82</v>
      </c>
      <c r="D1875">
        <v>0.16948919806925969</v>
      </c>
      <c r="E1875">
        <v>23</v>
      </c>
      <c r="F1875">
        <v>0.20072682804046441</v>
      </c>
      <c r="G1875">
        <v>2</v>
      </c>
      <c r="H1875" s="8">
        <v>44.369350440069702</v>
      </c>
      <c r="J1875">
        <f t="shared" si="38"/>
        <v>0.3</v>
      </c>
    </row>
    <row r="1876" spans="1:10" x14ac:dyDescent="0.3">
      <c r="A1876" s="1">
        <v>1874</v>
      </c>
      <c r="B1876">
        <v>31</v>
      </c>
      <c r="C1876">
        <v>91</v>
      </c>
      <c r="D1876">
        <v>0.17300152681194411</v>
      </c>
      <c r="E1876">
        <v>46</v>
      </c>
      <c r="F1876">
        <v>3.6737911821592759E-4</v>
      </c>
      <c r="G1876">
        <v>24</v>
      </c>
      <c r="H1876" s="8">
        <v>540.13239904962199</v>
      </c>
      <c r="J1876">
        <f t="shared" si="38"/>
        <v>0.746</v>
      </c>
    </row>
    <row r="1877" spans="1:10" x14ac:dyDescent="0.3">
      <c r="A1877" s="1">
        <v>1875</v>
      </c>
      <c r="B1877">
        <v>31</v>
      </c>
      <c r="C1877">
        <v>16</v>
      </c>
      <c r="D1877">
        <v>0.3525068598982608</v>
      </c>
      <c r="E1877">
        <v>43</v>
      </c>
      <c r="F1877">
        <v>1.35787950117993E-3</v>
      </c>
      <c r="G1877">
        <v>9</v>
      </c>
      <c r="H1877" s="8">
        <v>571.70338323097099</v>
      </c>
      <c r="J1877">
        <f t="shared" si="38"/>
        <v>0.77100000000000002</v>
      </c>
    </row>
    <row r="1878" spans="1:10" x14ac:dyDescent="0.3">
      <c r="A1878" s="1">
        <v>1876</v>
      </c>
      <c r="B1878">
        <v>31</v>
      </c>
      <c r="C1878">
        <v>3</v>
      </c>
      <c r="D1878">
        <v>0.2248316730769585</v>
      </c>
      <c r="E1878">
        <v>19</v>
      </c>
      <c r="F1878">
        <v>6.2623353097938442E-3</v>
      </c>
      <c r="G1878">
        <v>2</v>
      </c>
      <c r="H1878" s="8">
        <v>456.56222636565701</v>
      </c>
      <c r="J1878">
        <f t="shared" si="38"/>
        <v>0.68100000000000005</v>
      </c>
    </row>
    <row r="1879" spans="1:10" x14ac:dyDescent="0.3">
      <c r="A1879" s="1">
        <v>1877</v>
      </c>
      <c r="B1879">
        <v>31</v>
      </c>
      <c r="C1879">
        <v>8</v>
      </c>
      <c r="D1879">
        <v>0.19262927117926951</v>
      </c>
      <c r="E1879">
        <v>24</v>
      </c>
      <c r="F1879">
        <v>2.9862632331715249E-2</v>
      </c>
      <c r="G1879">
        <v>6</v>
      </c>
      <c r="H1879" s="8">
        <v>246.48193074134701</v>
      </c>
      <c r="J1879">
        <f t="shared" si="38"/>
        <v>0.46500000000000002</v>
      </c>
    </row>
    <row r="1880" spans="1:10" x14ac:dyDescent="0.3">
      <c r="A1880" s="1">
        <v>1878</v>
      </c>
      <c r="B1880">
        <v>31</v>
      </c>
      <c r="C1880">
        <v>35</v>
      </c>
      <c r="D1880">
        <v>0.13095275272303691</v>
      </c>
      <c r="E1880">
        <v>12</v>
      </c>
      <c r="F1880">
        <v>0.42747076675098789</v>
      </c>
      <c r="G1880">
        <v>1</v>
      </c>
      <c r="H1880" s="8">
        <v>21.470302760515299</v>
      </c>
      <c r="J1880">
        <f t="shared" si="38"/>
        <v>0.24099999999999999</v>
      </c>
    </row>
    <row r="1881" spans="1:10" x14ac:dyDescent="0.3">
      <c r="A1881" s="1">
        <v>1879</v>
      </c>
      <c r="B1881">
        <v>31</v>
      </c>
      <c r="C1881">
        <v>84</v>
      </c>
      <c r="D1881">
        <v>0.36592294291550059</v>
      </c>
      <c r="E1881">
        <v>32</v>
      </c>
      <c r="F1881">
        <v>7.0676435098901563E-3</v>
      </c>
      <c r="G1881">
        <v>3</v>
      </c>
      <c r="H1881" s="8">
        <v>11.6708568138889</v>
      </c>
      <c r="J1881">
        <f t="shared" si="38"/>
        <v>0.182</v>
      </c>
    </row>
    <row r="1882" spans="1:10" x14ac:dyDescent="0.3">
      <c r="A1882" s="1">
        <v>1880</v>
      </c>
      <c r="B1882">
        <v>31</v>
      </c>
      <c r="C1882">
        <v>42</v>
      </c>
      <c r="D1882">
        <v>0.45792304683527219</v>
      </c>
      <c r="E1882">
        <v>22</v>
      </c>
      <c r="F1882">
        <v>3.6729358239367717E-2</v>
      </c>
      <c r="G1882">
        <v>2</v>
      </c>
      <c r="H1882" s="8">
        <v>714.83525993611499</v>
      </c>
      <c r="J1882">
        <f t="shared" si="38"/>
        <v>0.84099999999999997</v>
      </c>
    </row>
    <row r="1883" spans="1:10" x14ac:dyDescent="0.3">
      <c r="A1883" s="1">
        <v>1881</v>
      </c>
      <c r="B1883">
        <v>31</v>
      </c>
      <c r="C1883">
        <v>32</v>
      </c>
      <c r="D1883">
        <v>8.0724741734176514E-2</v>
      </c>
      <c r="E1883">
        <v>12</v>
      </c>
      <c r="F1883">
        <v>0.42379599084225389</v>
      </c>
      <c r="G1883">
        <v>1</v>
      </c>
      <c r="H1883" s="8">
        <v>412.27534383094797</v>
      </c>
      <c r="J1883">
        <f t="shared" si="38"/>
        <v>0.63800000000000001</v>
      </c>
    </row>
    <row r="1884" spans="1:10" x14ac:dyDescent="0.3">
      <c r="A1884" s="1">
        <v>1882</v>
      </c>
      <c r="B1884">
        <v>31</v>
      </c>
      <c r="C1884">
        <v>51</v>
      </c>
      <c r="D1884">
        <v>0.2236847634824001</v>
      </c>
      <c r="E1884">
        <v>12</v>
      </c>
      <c r="F1884">
        <v>0.41467624978960171</v>
      </c>
      <c r="G1884">
        <v>1</v>
      </c>
      <c r="H1884" s="8">
        <v>47.769848561156003</v>
      </c>
      <c r="J1884">
        <f t="shared" si="38"/>
        <v>0.30399999999999999</v>
      </c>
    </row>
    <row r="1885" spans="1:10" x14ac:dyDescent="0.3">
      <c r="A1885" s="1">
        <v>1883</v>
      </c>
      <c r="B1885">
        <v>31</v>
      </c>
      <c r="C1885">
        <v>12</v>
      </c>
      <c r="D1885">
        <v>0.220142529362096</v>
      </c>
      <c r="E1885">
        <v>12</v>
      </c>
      <c r="F1885">
        <v>0.26063187586738312</v>
      </c>
      <c r="G1885">
        <v>1</v>
      </c>
      <c r="H1885" s="8">
        <v>215.09508499816801</v>
      </c>
      <c r="J1885">
        <f t="shared" si="38"/>
        <v>0.442</v>
      </c>
    </row>
    <row r="1886" spans="1:10" x14ac:dyDescent="0.3">
      <c r="A1886" s="1">
        <v>1884</v>
      </c>
      <c r="B1886">
        <v>31</v>
      </c>
      <c r="C1886">
        <v>7</v>
      </c>
      <c r="D1886">
        <v>0.1757450686514973</v>
      </c>
      <c r="E1886">
        <v>22</v>
      </c>
      <c r="F1886">
        <v>2.99580824203214E-3</v>
      </c>
      <c r="G1886">
        <v>4</v>
      </c>
      <c r="H1886" s="8">
        <v>572.65665920169795</v>
      </c>
      <c r="J1886">
        <f t="shared" si="38"/>
        <v>0.77200000000000002</v>
      </c>
    </row>
    <row r="1887" spans="1:10" x14ac:dyDescent="0.3">
      <c r="A1887" s="1">
        <v>1885</v>
      </c>
      <c r="B1887">
        <v>31</v>
      </c>
      <c r="C1887">
        <v>93</v>
      </c>
      <c r="D1887">
        <v>6.4832534308000442E-2</v>
      </c>
      <c r="E1887">
        <v>23</v>
      </c>
      <c r="F1887">
        <v>0.4631964544599651</v>
      </c>
      <c r="G1887">
        <v>2</v>
      </c>
      <c r="H1887" s="8">
        <v>138.58325841507201</v>
      </c>
      <c r="J1887">
        <f t="shared" si="38"/>
        <v>0.38700000000000001</v>
      </c>
    </row>
    <row r="1888" spans="1:10" x14ac:dyDescent="0.3">
      <c r="A1888" s="1">
        <v>1886</v>
      </c>
      <c r="B1888">
        <v>31</v>
      </c>
      <c r="C1888">
        <v>58</v>
      </c>
      <c r="D1888">
        <v>0.177693949599459</v>
      </c>
      <c r="E1888">
        <v>16</v>
      </c>
      <c r="F1888">
        <v>5.9156609231951832E-3</v>
      </c>
      <c r="G1888">
        <v>4</v>
      </c>
      <c r="H1888" s="8">
        <v>539.03103927491395</v>
      </c>
      <c r="J1888">
        <f t="shared" si="38"/>
        <v>0.74399999999999999</v>
      </c>
    </row>
    <row r="1889" spans="1:10" x14ac:dyDescent="0.3">
      <c r="A1889" s="1">
        <v>1887</v>
      </c>
      <c r="B1889">
        <v>31</v>
      </c>
      <c r="C1889">
        <v>90</v>
      </c>
      <c r="D1889">
        <v>0.16202718072411351</v>
      </c>
      <c r="E1889">
        <v>41</v>
      </c>
      <c r="F1889">
        <v>9.5306236271240786E-3</v>
      </c>
      <c r="G1889">
        <v>4</v>
      </c>
      <c r="H1889" s="8">
        <v>15.447975348465</v>
      </c>
      <c r="J1889">
        <f t="shared" si="38"/>
        <v>0.20499999999999999</v>
      </c>
    </row>
    <row r="1890" spans="1:10" x14ac:dyDescent="0.3">
      <c r="A1890" s="1">
        <v>1888</v>
      </c>
      <c r="B1890">
        <v>31</v>
      </c>
      <c r="C1890">
        <v>10</v>
      </c>
      <c r="D1890">
        <v>0.2198387851447656</v>
      </c>
      <c r="E1890">
        <v>15</v>
      </c>
      <c r="F1890">
        <v>5.4904286346862674E-3</v>
      </c>
      <c r="G1890">
        <v>2</v>
      </c>
      <c r="H1890" s="8">
        <v>46.472963654929799</v>
      </c>
      <c r="J1890">
        <f t="shared" si="38"/>
        <v>0.30199999999999999</v>
      </c>
    </row>
    <row r="1891" spans="1:10" x14ac:dyDescent="0.3">
      <c r="A1891" s="1">
        <v>1889</v>
      </c>
      <c r="B1891">
        <v>31</v>
      </c>
      <c r="C1891">
        <v>95</v>
      </c>
      <c r="D1891">
        <v>0.18008311618863601</v>
      </c>
      <c r="E1891">
        <v>40</v>
      </c>
      <c r="F1891">
        <v>2.0227879931763091E-2</v>
      </c>
      <c r="G1891">
        <v>4</v>
      </c>
      <c r="H1891" s="8">
        <v>618.35313105558998</v>
      </c>
      <c r="J1891">
        <f t="shared" si="38"/>
        <v>0.79500000000000004</v>
      </c>
    </row>
    <row r="1892" spans="1:10" x14ac:dyDescent="0.3">
      <c r="A1892" s="1">
        <v>1890</v>
      </c>
      <c r="B1892">
        <v>31</v>
      </c>
      <c r="C1892">
        <v>0</v>
      </c>
      <c r="D1892">
        <v>0.1568115882169393</v>
      </c>
      <c r="E1892">
        <v>23</v>
      </c>
      <c r="F1892">
        <v>0.5801496823922212</v>
      </c>
      <c r="G1892">
        <v>2</v>
      </c>
      <c r="H1892" s="8">
        <v>12.168671228564801</v>
      </c>
      <c r="J1892">
        <f t="shared" si="38"/>
        <v>0.185</v>
      </c>
    </row>
    <row r="1893" spans="1:10" x14ac:dyDescent="0.3">
      <c r="A1893" s="1">
        <v>1891</v>
      </c>
      <c r="B1893">
        <v>31</v>
      </c>
      <c r="C1893">
        <v>1</v>
      </c>
      <c r="D1893">
        <v>0.31860987492207532</v>
      </c>
      <c r="E1893">
        <v>45</v>
      </c>
      <c r="F1893">
        <v>8.4837190409942573E-3</v>
      </c>
      <c r="G1893">
        <v>4</v>
      </c>
      <c r="H1893" s="8">
        <v>209.633508936819</v>
      </c>
      <c r="J1893">
        <f t="shared" si="38"/>
        <v>0.438</v>
      </c>
    </row>
    <row r="1894" spans="1:10" x14ac:dyDescent="0.3">
      <c r="A1894" s="1">
        <v>1892</v>
      </c>
      <c r="B1894">
        <v>31</v>
      </c>
      <c r="C1894">
        <v>39</v>
      </c>
      <c r="D1894">
        <v>0.36895686268128419</v>
      </c>
      <c r="E1894">
        <v>12</v>
      </c>
      <c r="F1894">
        <v>0.44739227920867802</v>
      </c>
      <c r="G1894">
        <v>1</v>
      </c>
      <c r="H1894" s="8">
        <v>421.07756218846401</v>
      </c>
      <c r="J1894">
        <f t="shared" ref="J1894:J1957" si="39">_xlfn.PERCENTRANK.EXC($H$2:$H$4601,H1894)</f>
        <v>0.64900000000000002</v>
      </c>
    </row>
    <row r="1895" spans="1:10" x14ac:dyDescent="0.3">
      <c r="A1895" s="1">
        <v>1893</v>
      </c>
      <c r="B1895">
        <v>31</v>
      </c>
      <c r="C1895">
        <v>38</v>
      </c>
      <c r="D1895">
        <v>0.21841528770478311</v>
      </c>
      <c r="E1895">
        <v>12</v>
      </c>
      <c r="F1895">
        <v>0.42504576754461371</v>
      </c>
      <c r="G1895">
        <v>1</v>
      </c>
      <c r="H1895" s="8">
        <v>773.37160013790401</v>
      </c>
      <c r="J1895">
        <f t="shared" si="39"/>
        <v>0.871</v>
      </c>
    </row>
    <row r="1896" spans="1:10" x14ac:dyDescent="0.3">
      <c r="A1896" s="1">
        <v>1894</v>
      </c>
      <c r="B1896">
        <v>31</v>
      </c>
      <c r="C1896">
        <v>26</v>
      </c>
      <c r="D1896">
        <v>0.32991197370924069</v>
      </c>
      <c r="E1896">
        <v>31</v>
      </c>
      <c r="F1896">
        <v>2.5104085837862611E-4</v>
      </c>
      <c r="G1896">
        <v>20</v>
      </c>
      <c r="H1896" s="8">
        <v>319.92023964461299</v>
      </c>
      <c r="J1896">
        <f t="shared" si="39"/>
        <v>0.52100000000000002</v>
      </c>
    </row>
    <row r="1897" spans="1:10" x14ac:dyDescent="0.3">
      <c r="A1897" s="1">
        <v>1895</v>
      </c>
      <c r="B1897">
        <v>31</v>
      </c>
      <c r="C1897">
        <v>80</v>
      </c>
      <c r="D1897">
        <v>0.1981555065688152</v>
      </c>
      <c r="E1897">
        <v>12</v>
      </c>
      <c r="F1897">
        <v>0.50430685443872125</v>
      </c>
      <c r="G1897">
        <v>1</v>
      </c>
      <c r="H1897" s="8">
        <v>362.69450469037503</v>
      </c>
      <c r="J1897">
        <f t="shared" si="39"/>
        <v>0.56999999999999995</v>
      </c>
    </row>
    <row r="1898" spans="1:10" x14ac:dyDescent="0.3">
      <c r="A1898" s="1">
        <v>1896</v>
      </c>
      <c r="B1898">
        <v>31</v>
      </c>
      <c r="C1898">
        <v>48</v>
      </c>
      <c r="D1898">
        <v>0.40358826050173818</v>
      </c>
      <c r="E1898">
        <v>12</v>
      </c>
      <c r="F1898">
        <v>0.45283869039901742</v>
      </c>
      <c r="G1898">
        <v>1</v>
      </c>
      <c r="H1898" s="8">
        <v>9.8868951429098608</v>
      </c>
      <c r="J1898">
        <f t="shared" si="39"/>
        <v>0.16200000000000001</v>
      </c>
    </row>
    <row r="1899" spans="1:10" x14ac:dyDescent="0.3">
      <c r="A1899" s="1">
        <v>1897</v>
      </c>
      <c r="B1899">
        <v>31</v>
      </c>
      <c r="C1899">
        <v>25</v>
      </c>
      <c r="D1899">
        <v>0.28447613029596042</v>
      </c>
      <c r="E1899">
        <v>34</v>
      </c>
      <c r="F1899">
        <v>5.3937722265837663E-3</v>
      </c>
      <c r="G1899">
        <v>6</v>
      </c>
      <c r="H1899" s="8">
        <v>285.14188610992102</v>
      </c>
      <c r="J1899">
        <f t="shared" si="39"/>
        <v>0.49399999999999999</v>
      </c>
    </row>
    <row r="1900" spans="1:10" x14ac:dyDescent="0.3">
      <c r="A1900" s="1">
        <v>1898</v>
      </c>
      <c r="B1900">
        <v>31</v>
      </c>
      <c r="C1900">
        <v>70</v>
      </c>
      <c r="D1900">
        <v>0.22231811508551011</v>
      </c>
      <c r="E1900">
        <v>23</v>
      </c>
      <c r="F1900">
        <v>5.5520123633865361E-2</v>
      </c>
      <c r="G1900">
        <v>2</v>
      </c>
      <c r="H1900" s="8">
        <v>37.487374448695597</v>
      </c>
      <c r="J1900">
        <f t="shared" si="39"/>
        <v>0.28599999999999998</v>
      </c>
    </row>
    <row r="1901" spans="1:10" x14ac:dyDescent="0.3">
      <c r="A1901" s="1">
        <v>1899</v>
      </c>
      <c r="B1901">
        <v>31</v>
      </c>
      <c r="C1901">
        <v>27</v>
      </c>
      <c r="D1901">
        <v>0.20020939709082539</v>
      </c>
      <c r="E1901">
        <v>23</v>
      </c>
      <c r="F1901">
        <v>1.5830828931018961E-2</v>
      </c>
      <c r="G1901">
        <v>2</v>
      </c>
      <c r="H1901" s="8">
        <v>344.29818545121702</v>
      </c>
      <c r="J1901">
        <f t="shared" si="39"/>
        <v>0.54400000000000004</v>
      </c>
    </row>
    <row r="1902" spans="1:10" x14ac:dyDescent="0.3">
      <c r="A1902" s="1">
        <v>1900</v>
      </c>
      <c r="B1902">
        <v>30</v>
      </c>
      <c r="C1902">
        <v>30</v>
      </c>
      <c r="D1902">
        <v>0.22123028651569979</v>
      </c>
      <c r="E1902">
        <v>20</v>
      </c>
      <c r="F1902">
        <v>2.5249239276994091E-2</v>
      </c>
      <c r="G1902">
        <v>2</v>
      </c>
      <c r="H1902" s="8">
        <v>57.339495072355497</v>
      </c>
      <c r="J1902">
        <f t="shared" si="39"/>
        <v>0.318</v>
      </c>
    </row>
    <row r="1903" spans="1:10" x14ac:dyDescent="0.3">
      <c r="A1903" s="1">
        <v>1901</v>
      </c>
      <c r="B1903">
        <v>30</v>
      </c>
      <c r="C1903">
        <v>11</v>
      </c>
      <c r="D1903">
        <v>0.29190477479521859</v>
      </c>
      <c r="E1903">
        <v>22</v>
      </c>
      <c r="F1903">
        <v>0.25181551907908528</v>
      </c>
      <c r="G1903">
        <v>2</v>
      </c>
      <c r="H1903" s="8">
        <v>271.393565701233</v>
      </c>
      <c r="J1903">
        <f t="shared" si="39"/>
        <v>0.48399999999999999</v>
      </c>
    </row>
    <row r="1904" spans="1:10" x14ac:dyDescent="0.3">
      <c r="A1904" s="1">
        <v>1902</v>
      </c>
      <c r="B1904">
        <v>30</v>
      </c>
      <c r="C1904">
        <v>82</v>
      </c>
      <c r="D1904">
        <v>0.16948919806925969</v>
      </c>
      <c r="E1904">
        <v>34</v>
      </c>
      <c r="F1904">
        <v>7.8011162587231925E-2</v>
      </c>
      <c r="G1904">
        <v>3</v>
      </c>
      <c r="H1904" s="8">
        <v>246.461587639708</v>
      </c>
      <c r="J1904">
        <f t="shared" si="39"/>
        <v>0.46500000000000002</v>
      </c>
    </row>
    <row r="1905" spans="1:10" x14ac:dyDescent="0.3">
      <c r="A1905" s="1">
        <v>1903</v>
      </c>
      <c r="B1905">
        <v>30</v>
      </c>
      <c r="C1905">
        <v>85</v>
      </c>
      <c r="D1905">
        <v>0.16946559344125059</v>
      </c>
      <c r="E1905">
        <v>22</v>
      </c>
      <c r="F1905">
        <v>0.59173313769893821</v>
      </c>
      <c r="G1905">
        <v>2</v>
      </c>
      <c r="H1905" s="8">
        <v>416.33219428245098</v>
      </c>
      <c r="J1905">
        <f t="shared" si="39"/>
        <v>0.64400000000000002</v>
      </c>
    </row>
    <row r="1906" spans="1:10" x14ac:dyDescent="0.3">
      <c r="A1906" s="1">
        <v>1904</v>
      </c>
      <c r="B1906">
        <v>30</v>
      </c>
      <c r="C1906">
        <v>59</v>
      </c>
      <c r="D1906">
        <v>0.1511670739552764</v>
      </c>
      <c r="E1906">
        <v>16</v>
      </c>
      <c r="F1906">
        <v>9.4691801584163848E-4</v>
      </c>
      <c r="G1906">
        <v>5</v>
      </c>
      <c r="H1906" s="8">
        <v>540.33123722780499</v>
      </c>
      <c r="J1906">
        <f t="shared" si="39"/>
        <v>0.746</v>
      </c>
    </row>
    <row r="1907" spans="1:10" x14ac:dyDescent="0.3">
      <c r="A1907" s="1">
        <v>1905</v>
      </c>
      <c r="B1907">
        <v>30</v>
      </c>
      <c r="C1907">
        <v>46</v>
      </c>
      <c r="D1907">
        <v>0.24578266373820179</v>
      </c>
      <c r="E1907">
        <v>23</v>
      </c>
      <c r="F1907">
        <v>0.13976859509755321</v>
      </c>
      <c r="G1907">
        <v>2</v>
      </c>
      <c r="H1907" s="8">
        <v>97.054683325113899</v>
      </c>
      <c r="J1907">
        <f t="shared" si="39"/>
        <v>0.35299999999999998</v>
      </c>
    </row>
    <row r="1908" spans="1:10" x14ac:dyDescent="0.3">
      <c r="A1908" s="1">
        <v>1906</v>
      </c>
      <c r="B1908">
        <v>30</v>
      </c>
      <c r="C1908">
        <v>58</v>
      </c>
      <c r="D1908">
        <v>0.177693949599459</v>
      </c>
      <c r="E1908">
        <v>15</v>
      </c>
      <c r="F1908">
        <v>1.6809853308567279E-2</v>
      </c>
      <c r="G1908">
        <v>3</v>
      </c>
      <c r="H1908" s="8">
        <v>6.6849457038762798</v>
      </c>
      <c r="J1908">
        <f t="shared" si="39"/>
        <v>0.127</v>
      </c>
    </row>
    <row r="1909" spans="1:10" x14ac:dyDescent="0.3">
      <c r="A1909" s="1">
        <v>1907</v>
      </c>
      <c r="B1909">
        <v>30</v>
      </c>
      <c r="C1909">
        <v>63</v>
      </c>
      <c r="D1909">
        <v>0.14219906114067171</v>
      </c>
      <c r="E1909">
        <v>12</v>
      </c>
      <c r="F1909">
        <v>0.54083869471092028</v>
      </c>
      <c r="G1909">
        <v>1</v>
      </c>
      <c r="H1909" s="8">
        <v>587.99785929907296</v>
      </c>
      <c r="J1909">
        <f t="shared" si="39"/>
        <v>0.78100000000000003</v>
      </c>
    </row>
    <row r="1910" spans="1:10" x14ac:dyDescent="0.3">
      <c r="A1910" s="1">
        <v>1908</v>
      </c>
      <c r="B1910">
        <v>30</v>
      </c>
      <c r="C1910">
        <v>76</v>
      </c>
      <c r="D1910">
        <v>0.1047081213450739</v>
      </c>
      <c r="E1910">
        <v>32</v>
      </c>
      <c r="F1910">
        <v>9.2597864111395034E-3</v>
      </c>
      <c r="G1910">
        <v>3</v>
      </c>
      <c r="H1910" s="8">
        <v>403.65575633654203</v>
      </c>
      <c r="J1910">
        <f t="shared" si="39"/>
        <v>0.63</v>
      </c>
    </row>
    <row r="1911" spans="1:10" x14ac:dyDescent="0.3">
      <c r="A1911" s="1">
        <v>1909</v>
      </c>
      <c r="B1911">
        <v>30</v>
      </c>
      <c r="C1911">
        <v>2</v>
      </c>
      <c r="D1911">
        <v>0.18656593404607941</v>
      </c>
      <c r="E1911">
        <v>11</v>
      </c>
      <c r="F1911">
        <v>0.40312277878846292</v>
      </c>
      <c r="G1911">
        <v>1</v>
      </c>
      <c r="H1911" s="8">
        <v>501.50712534064098</v>
      </c>
      <c r="J1911">
        <f t="shared" si="39"/>
        <v>0.72</v>
      </c>
    </row>
    <row r="1912" spans="1:10" x14ac:dyDescent="0.3">
      <c r="A1912" s="1">
        <v>1910</v>
      </c>
      <c r="B1912">
        <v>30</v>
      </c>
      <c r="C1912">
        <v>92</v>
      </c>
      <c r="D1912">
        <v>0.24391735904992359</v>
      </c>
      <c r="E1912">
        <v>40</v>
      </c>
      <c r="F1912">
        <v>2.443898324461341E-2</v>
      </c>
      <c r="G1912">
        <v>4</v>
      </c>
      <c r="H1912" s="8">
        <v>236.92419900393801</v>
      </c>
      <c r="J1912">
        <f t="shared" si="39"/>
        <v>0.45700000000000002</v>
      </c>
    </row>
    <row r="1913" spans="1:10" x14ac:dyDescent="0.3">
      <c r="A1913" s="1">
        <v>1911</v>
      </c>
      <c r="B1913">
        <v>30</v>
      </c>
      <c r="C1913">
        <v>1</v>
      </c>
      <c r="D1913">
        <v>0.31860987492207532</v>
      </c>
      <c r="E1913">
        <v>32</v>
      </c>
      <c r="F1913">
        <v>5.3645726911220534E-3</v>
      </c>
      <c r="G1913">
        <v>4</v>
      </c>
      <c r="H1913" s="8">
        <v>304.86581022803603</v>
      </c>
      <c r="J1913">
        <f t="shared" si="39"/>
        <v>0.51</v>
      </c>
    </row>
    <row r="1914" spans="1:10" x14ac:dyDescent="0.3">
      <c r="A1914" s="1">
        <v>1912</v>
      </c>
      <c r="B1914">
        <v>30</v>
      </c>
      <c r="C1914">
        <v>40</v>
      </c>
      <c r="D1914">
        <v>0.13197749656772961</v>
      </c>
      <c r="E1914">
        <v>12</v>
      </c>
      <c r="F1914">
        <v>0.4536635022311104</v>
      </c>
      <c r="G1914">
        <v>1</v>
      </c>
      <c r="H1914" s="8">
        <v>1.3054167873106099</v>
      </c>
      <c r="J1914">
        <f t="shared" si="39"/>
        <v>2.1000000000000001E-2</v>
      </c>
    </row>
    <row r="1915" spans="1:10" x14ac:dyDescent="0.3">
      <c r="A1915" s="1">
        <v>1913</v>
      </c>
      <c r="B1915">
        <v>30</v>
      </c>
      <c r="C1915">
        <v>98</v>
      </c>
      <c r="D1915">
        <v>0.40699373491409568</v>
      </c>
      <c r="E1915">
        <v>12</v>
      </c>
      <c r="F1915">
        <v>0.78001144511819021</v>
      </c>
      <c r="G1915">
        <v>1</v>
      </c>
      <c r="H1915" s="8">
        <v>21.125122046061101</v>
      </c>
      <c r="J1915">
        <f t="shared" si="39"/>
        <v>0.23899999999999999</v>
      </c>
    </row>
    <row r="1916" spans="1:10" x14ac:dyDescent="0.3">
      <c r="A1916" s="1">
        <v>1914</v>
      </c>
      <c r="B1916">
        <v>30</v>
      </c>
      <c r="C1916">
        <v>10</v>
      </c>
      <c r="D1916">
        <v>0.2198387851447656</v>
      </c>
      <c r="E1916">
        <v>25</v>
      </c>
      <c r="F1916">
        <v>1.7554453248762869E-3</v>
      </c>
      <c r="G1916">
        <v>5</v>
      </c>
      <c r="H1916" s="8">
        <v>11.601042003519201</v>
      </c>
      <c r="J1916">
        <f t="shared" si="39"/>
        <v>0.18</v>
      </c>
    </row>
    <row r="1917" spans="1:10" x14ac:dyDescent="0.3">
      <c r="A1917" s="1">
        <v>1915</v>
      </c>
      <c r="B1917">
        <v>30</v>
      </c>
      <c r="C1917">
        <v>77</v>
      </c>
      <c r="D1917">
        <v>0.26334213421539071</v>
      </c>
      <c r="E1917">
        <v>22</v>
      </c>
      <c r="F1917">
        <v>0.35122897109596679</v>
      </c>
      <c r="G1917">
        <v>2</v>
      </c>
      <c r="H1917" s="8">
        <v>721.090517012399</v>
      </c>
      <c r="J1917">
        <f t="shared" si="39"/>
        <v>0.84299999999999997</v>
      </c>
    </row>
    <row r="1918" spans="1:10" x14ac:dyDescent="0.3">
      <c r="A1918" s="1">
        <v>1916</v>
      </c>
      <c r="B1918">
        <v>30</v>
      </c>
      <c r="C1918">
        <v>25</v>
      </c>
      <c r="D1918">
        <v>0.28447613029596042</v>
      </c>
      <c r="E1918">
        <v>31</v>
      </c>
      <c r="F1918">
        <v>8.7901210332298231E-4</v>
      </c>
      <c r="G1918">
        <v>8</v>
      </c>
      <c r="H1918" s="8">
        <v>25.5899152015113</v>
      </c>
      <c r="J1918">
        <f t="shared" si="39"/>
        <v>0.25700000000000001</v>
      </c>
    </row>
    <row r="1919" spans="1:10" x14ac:dyDescent="0.3">
      <c r="A1919" s="1">
        <v>1917</v>
      </c>
      <c r="B1919">
        <v>30</v>
      </c>
      <c r="C1919">
        <v>24</v>
      </c>
      <c r="D1919">
        <v>0.35664345453081869</v>
      </c>
      <c r="E1919">
        <v>28</v>
      </c>
      <c r="F1919">
        <v>8.8557240178286853E-4</v>
      </c>
      <c r="G1919">
        <v>4</v>
      </c>
      <c r="H1919" s="8">
        <v>287.81216584220402</v>
      </c>
      <c r="J1919">
        <f t="shared" si="39"/>
        <v>0.496</v>
      </c>
    </row>
    <row r="1920" spans="1:10" x14ac:dyDescent="0.3">
      <c r="A1920" s="1">
        <v>1918</v>
      </c>
      <c r="B1920">
        <v>30</v>
      </c>
      <c r="C1920">
        <v>32</v>
      </c>
      <c r="D1920">
        <v>8.0724741734176514E-2</v>
      </c>
      <c r="E1920">
        <v>19</v>
      </c>
      <c r="F1920">
        <v>7.6833096149662126E-5</v>
      </c>
      <c r="G1920">
        <v>3</v>
      </c>
      <c r="H1920" s="8">
        <v>504.57117348387902</v>
      </c>
      <c r="J1920">
        <f t="shared" si="39"/>
        <v>0.72299999999999998</v>
      </c>
    </row>
    <row r="1921" spans="1:10" x14ac:dyDescent="0.3">
      <c r="A1921" s="1">
        <v>1919</v>
      </c>
      <c r="B1921">
        <v>30</v>
      </c>
      <c r="C1921">
        <v>91</v>
      </c>
      <c r="D1921">
        <v>0.17300152681194411</v>
      </c>
      <c r="E1921">
        <v>34</v>
      </c>
      <c r="F1921">
        <v>0.19763259938248581</v>
      </c>
      <c r="G1921">
        <v>3</v>
      </c>
      <c r="H1921" s="8">
        <v>325.78638278745802</v>
      </c>
      <c r="J1921">
        <f t="shared" si="39"/>
        <v>0.52500000000000002</v>
      </c>
    </row>
    <row r="1922" spans="1:10" x14ac:dyDescent="0.3">
      <c r="A1922" s="1">
        <v>1920</v>
      </c>
      <c r="B1922">
        <v>30</v>
      </c>
      <c r="C1922">
        <v>50</v>
      </c>
      <c r="D1922">
        <v>0.23055965545271889</v>
      </c>
      <c r="E1922">
        <v>12</v>
      </c>
      <c r="F1922">
        <v>0.39389709754573637</v>
      </c>
      <c r="G1922">
        <v>1</v>
      </c>
      <c r="H1922" s="8">
        <v>142.39352208553601</v>
      </c>
      <c r="J1922">
        <f t="shared" si="39"/>
        <v>0.38900000000000001</v>
      </c>
    </row>
    <row r="1923" spans="1:10" x14ac:dyDescent="0.3">
      <c r="A1923" s="1">
        <v>1921</v>
      </c>
      <c r="B1923">
        <v>30</v>
      </c>
      <c r="C1923">
        <v>72</v>
      </c>
      <c r="D1923">
        <v>7.0888785588150649E-2</v>
      </c>
      <c r="E1923">
        <v>12</v>
      </c>
      <c r="F1923">
        <v>0.49736194645861481</v>
      </c>
      <c r="G1923">
        <v>1</v>
      </c>
      <c r="H1923" s="8">
        <v>361.38442365069398</v>
      </c>
      <c r="J1923">
        <f t="shared" si="39"/>
        <v>0.56899999999999995</v>
      </c>
    </row>
    <row r="1924" spans="1:10" x14ac:dyDescent="0.3">
      <c r="A1924" s="1">
        <v>1922</v>
      </c>
      <c r="B1924">
        <v>30</v>
      </c>
      <c r="C1924">
        <v>55</v>
      </c>
      <c r="D1924">
        <v>9.2631436762756189E-2</v>
      </c>
      <c r="E1924">
        <v>16</v>
      </c>
      <c r="F1924">
        <v>1.115234551346894E-2</v>
      </c>
      <c r="G1924">
        <v>2</v>
      </c>
      <c r="H1924" s="8">
        <v>591.88754371857203</v>
      </c>
      <c r="J1924">
        <f t="shared" si="39"/>
        <v>0.78400000000000003</v>
      </c>
    </row>
    <row r="1925" spans="1:10" x14ac:dyDescent="0.3">
      <c r="A1925" s="1">
        <v>1923</v>
      </c>
      <c r="B1925">
        <v>30</v>
      </c>
      <c r="C1925">
        <v>28</v>
      </c>
      <c r="D1925">
        <v>0.28828916854259728</v>
      </c>
      <c r="E1925">
        <v>12</v>
      </c>
      <c r="F1925">
        <v>0.35921061058378417</v>
      </c>
      <c r="G1925">
        <v>1</v>
      </c>
      <c r="H1925" s="8">
        <v>457.33576004892899</v>
      </c>
      <c r="J1925">
        <f t="shared" si="39"/>
        <v>0.68100000000000005</v>
      </c>
    </row>
    <row r="1926" spans="1:10" x14ac:dyDescent="0.3">
      <c r="A1926" s="1">
        <v>1924</v>
      </c>
      <c r="B1926">
        <v>30</v>
      </c>
      <c r="C1926">
        <v>90</v>
      </c>
      <c r="D1926">
        <v>0.16202718072411351</v>
      </c>
      <c r="E1926">
        <v>12</v>
      </c>
      <c r="F1926">
        <v>0.7185995729147977</v>
      </c>
      <c r="G1926">
        <v>1</v>
      </c>
      <c r="H1926" s="8">
        <v>455.49295882737698</v>
      </c>
      <c r="J1926">
        <f t="shared" si="39"/>
        <v>0.68</v>
      </c>
    </row>
    <row r="1927" spans="1:10" x14ac:dyDescent="0.3">
      <c r="A1927" s="1">
        <v>1925</v>
      </c>
      <c r="B1927">
        <v>30</v>
      </c>
      <c r="C1927">
        <v>13</v>
      </c>
      <c r="D1927">
        <v>0.23616034918520301</v>
      </c>
      <c r="E1927">
        <v>11</v>
      </c>
      <c r="F1927">
        <v>0.66672071816643075</v>
      </c>
      <c r="G1927">
        <v>1</v>
      </c>
      <c r="H1927" s="8">
        <v>32.667063871704201</v>
      </c>
      <c r="J1927">
        <f t="shared" si="39"/>
        <v>0.27600000000000002</v>
      </c>
    </row>
    <row r="1928" spans="1:10" x14ac:dyDescent="0.3">
      <c r="A1928" s="1">
        <v>1926</v>
      </c>
      <c r="B1928">
        <v>30</v>
      </c>
      <c r="C1928">
        <v>31</v>
      </c>
      <c r="D1928">
        <v>0.27908550302453311</v>
      </c>
      <c r="E1928">
        <v>23</v>
      </c>
      <c r="F1928">
        <v>7.6048411106485374E-3</v>
      </c>
      <c r="G1928">
        <v>4</v>
      </c>
      <c r="H1928" s="8">
        <v>28.7264256983593</v>
      </c>
      <c r="J1928">
        <f t="shared" si="39"/>
        <v>0.26600000000000001</v>
      </c>
    </row>
    <row r="1929" spans="1:10" x14ac:dyDescent="0.3">
      <c r="A1929" s="1">
        <v>1927</v>
      </c>
      <c r="B1929">
        <v>30</v>
      </c>
      <c r="C1929">
        <v>97</v>
      </c>
      <c r="D1929">
        <v>0.27526689165142693</v>
      </c>
      <c r="E1929">
        <v>12</v>
      </c>
      <c r="F1929">
        <v>0.75899510305423079</v>
      </c>
      <c r="G1929">
        <v>1</v>
      </c>
      <c r="H1929" s="8">
        <v>110.53168503097601</v>
      </c>
      <c r="J1929">
        <f t="shared" si="39"/>
        <v>0.36699999999999999</v>
      </c>
    </row>
    <row r="1930" spans="1:10" x14ac:dyDescent="0.3">
      <c r="A1930" s="1">
        <v>1928</v>
      </c>
      <c r="B1930">
        <v>30</v>
      </c>
      <c r="C1930">
        <v>4</v>
      </c>
      <c r="D1930">
        <v>4.1282308831730737E-2</v>
      </c>
      <c r="E1930">
        <v>11</v>
      </c>
      <c r="F1930">
        <v>0.34026863745691799</v>
      </c>
      <c r="G1930">
        <v>1</v>
      </c>
      <c r="H1930" s="8">
        <v>559.43009287267</v>
      </c>
      <c r="J1930">
        <f t="shared" si="39"/>
        <v>0.76200000000000001</v>
      </c>
    </row>
    <row r="1931" spans="1:10" x14ac:dyDescent="0.3">
      <c r="A1931" s="1">
        <v>1929</v>
      </c>
      <c r="B1931">
        <v>30</v>
      </c>
      <c r="C1931">
        <v>17</v>
      </c>
      <c r="D1931">
        <v>0.25124823241338717</v>
      </c>
      <c r="E1931">
        <v>23</v>
      </c>
      <c r="F1931">
        <v>0.30569957055469021</v>
      </c>
      <c r="G1931">
        <v>2</v>
      </c>
      <c r="H1931" s="8">
        <v>547.21503059379302</v>
      </c>
      <c r="J1931">
        <f t="shared" si="39"/>
        <v>0.75</v>
      </c>
    </row>
    <row r="1932" spans="1:10" x14ac:dyDescent="0.3">
      <c r="A1932" s="1">
        <v>1930</v>
      </c>
      <c r="B1932">
        <v>30</v>
      </c>
      <c r="C1932">
        <v>23</v>
      </c>
      <c r="D1932">
        <v>0.40758095572250019</v>
      </c>
      <c r="E1932">
        <v>23</v>
      </c>
      <c r="F1932">
        <v>0.27690915466724092</v>
      </c>
      <c r="G1932">
        <v>2</v>
      </c>
      <c r="H1932" s="8">
        <v>269.23939512299398</v>
      </c>
      <c r="J1932">
        <f t="shared" si="39"/>
        <v>0.48199999999999998</v>
      </c>
    </row>
    <row r="1933" spans="1:10" x14ac:dyDescent="0.3">
      <c r="A1933" s="1">
        <v>1931</v>
      </c>
      <c r="B1933">
        <v>30</v>
      </c>
      <c r="C1933">
        <v>51</v>
      </c>
      <c r="D1933">
        <v>0.2236847634824001</v>
      </c>
      <c r="E1933">
        <v>18</v>
      </c>
      <c r="F1933">
        <v>1.432214354788587E-3</v>
      </c>
      <c r="G1933">
        <v>2</v>
      </c>
      <c r="H1933" s="8">
        <v>479.17058166565698</v>
      </c>
      <c r="J1933">
        <f t="shared" si="39"/>
        <v>0.7</v>
      </c>
    </row>
    <row r="1934" spans="1:10" x14ac:dyDescent="0.3">
      <c r="A1934" s="1">
        <v>1932</v>
      </c>
      <c r="B1934">
        <v>30</v>
      </c>
      <c r="C1934">
        <v>64</v>
      </c>
      <c r="D1934">
        <v>0.1401046564142876</v>
      </c>
      <c r="E1934">
        <v>23</v>
      </c>
      <c r="F1934">
        <v>0.1328113982036554</v>
      </c>
      <c r="G1934">
        <v>2</v>
      </c>
      <c r="H1934" s="8">
        <v>23.260915303430998</v>
      </c>
      <c r="J1934">
        <f t="shared" si="39"/>
        <v>0.25</v>
      </c>
    </row>
    <row r="1935" spans="1:10" x14ac:dyDescent="0.3">
      <c r="A1935" s="1">
        <v>1933</v>
      </c>
      <c r="B1935">
        <v>30</v>
      </c>
      <c r="C1935">
        <v>21</v>
      </c>
      <c r="D1935">
        <v>0.4503320396789865</v>
      </c>
      <c r="E1935">
        <v>29</v>
      </c>
      <c r="F1935">
        <v>3.1190824478969578E-3</v>
      </c>
      <c r="G1935">
        <v>4</v>
      </c>
      <c r="H1935" s="8">
        <v>10.1472511240614</v>
      </c>
      <c r="J1935">
        <f t="shared" si="39"/>
        <v>0.16500000000000001</v>
      </c>
    </row>
    <row r="1936" spans="1:10" x14ac:dyDescent="0.3">
      <c r="A1936" s="1">
        <v>1934</v>
      </c>
      <c r="B1936">
        <v>30</v>
      </c>
      <c r="C1936">
        <v>56</v>
      </c>
      <c r="D1936">
        <v>0.25498124446919401</v>
      </c>
      <c r="E1936">
        <v>11</v>
      </c>
      <c r="F1936">
        <v>0.39636849695462462</v>
      </c>
      <c r="G1936">
        <v>1</v>
      </c>
      <c r="H1936" s="8">
        <v>643.78822078716905</v>
      </c>
      <c r="J1936">
        <f t="shared" si="39"/>
        <v>0.81</v>
      </c>
    </row>
    <row r="1937" spans="1:10" x14ac:dyDescent="0.3">
      <c r="A1937" s="1">
        <v>1935</v>
      </c>
      <c r="B1937">
        <v>30</v>
      </c>
      <c r="C1937">
        <v>80</v>
      </c>
      <c r="D1937">
        <v>0.1981555065688152</v>
      </c>
      <c r="E1937">
        <v>40</v>
      </c>
      <c r="F1937">
        <v>1.2150320730625519E-2</v>
      </c>
      <c r="G1937">
        <v>10</v>
      </c>
      <c r="H1937" s="8">
        <v>13.994483312103601</v>
      </c>
      <c r="J1937">
        <f t="shared" si="39"/>
        <v>0.19800000000000001</v>
      </c>
    </row>
    <row r="1938" spans="1:10" x14ac:dyDescent="0.3">
      <c r="A1938" s="1">
        <v>1936</v>
      </c>
      <c r="B1938">
        <v>30</v>
      </c>
      <c r="C1938">
        <v>68</v>
      </c>
      <c r="D1938">
        <v>0.45988552648986358</v>
      </c>
      <c r="E1938">
        <v>12</v>
      </c>
      <c r="F1938">
        <v>0.52843170170386455</v>
      </c>
      <c r="G1938">
        <v>1</v>
      </c>
      <c r="H1938" s="8">
        <v>322.53786470392998</v>
      </c>
      <c r="J1938">
        <f t="shared" si="39"/>
        <v>0.52300000000000002</v>
      </c>
    </row>
    <row r="1939" spans="1:10" x14ac:dyDescent="0.3">
      <c r="A1939" s="1">
        <v>1937</v>
      </c>
      <c r="B1939">
        <v>30</v>
      </c>
      <c r="C1939">
        <v>70</v>
      </c>
      <c r="D1939">
        <v>0.22231811508551011</v>
      </c>
      <c r="E1939">
        <v>25</v>
      </c>
      <c r="F1939">
        <v>1.142605653263724E-2</v>
      </c>
      <c r="G1939">
        <v>4</v>
      </c>
      <c r="H1939" s="8">
        <v>354.36105824866399</v>
      </c>
      <c r="J1939">
        <f t="shared" si="39"/>
        <v>0.55700000000000005</v>
      </c>
    </row>
    <row r="1940" spans="1:10" x14ac:dyDescent="0.3">
      <c r="A1940" s="1">
        <v>1938</v>
      </c>
      <c r="B1940">
        <v>30</v>
      </c>
      <c r="C1940">
        <v>95</v>
      </c>
      <c r="D1940">
        <v>0.18008311618863601</v>
      </c>
      <c r="E1940">
        <v>39</v>
      </c>
      <c r="F1940">
        <v>2.5307384417841989E-2</v>
      </c>
      <c r="G1940">
        <v>4</v>
      </c>
      <c r="H1940" s="8">
        <v>482.74381903116102</v>
      </c>
      <c r="J1940">
        <f t="shared" si="39"/>
        <v>0.70299999999999996</v>
      </c>
    </row>
    <row r="1941" spans="1:10" x14ac:dyDescent="0.3">
      <c r="A1941" s="1">
        <v>1939</v>
      </c>
      <c r="B1941">
        <v>30</v>
      </c>
      <c r="C1941">
        <v>36</v>
      </c>
      <c r="D1941">
        <v>0.15463050063025721</v>
      </c>
      <c r="E1941">
        <v>12</v>
      </c>
      <c r="F1941">
        <v>0.5035380980784816</v>
      </c>
      <c r="G1941">
        <v>1</v>
      </c>
      <c r="H1941" s="8">
        <v>11.1578025915833</v>
      </c>
      <c r="J1941">
        <f t="shared" si="39"/>
        <v>0.17599999999999999</v>
      </c>
    </row>
    <row r="1942" spans="1:10" x14ac:dyDescent="0.3">
      <c r="A1942" s="1">
        <v>1940</v>
      </c>
      <c r="B1942">
        <v>30</v>
      </c>
      <c r="C1942">
        <v>45</v>
      </c>
      <c r="D1942">
        <v>0.3385603493942424</v>
      </c>
      <c r="E1942">
        <v>23</v>
      </c>
      <c r="F1942">
        <v>4.243844171189665E-3</v>
      </c>
      <c r="G1942">
        <v>2</v>
      </c>
      <c r="H1942" s="8">
        <v>12.8611993775261</v>
      </c>
      <c r="J1942">
        <f t="shared" si="39"/>
        <v>0.19</v>
      </c>
    </row>
    <row r="1943" spans="1:10" x14ac:dyDescent="0.3">
      <c r="A1943" s="1">
        <v>1941</v>
      </c>
      <c r="B1943">
        <v>30</v>
      </c>
      <c r="C1943">
        <v>0</v>
      </c>
      <c r="D1943">
        <v>0.1568115882169393</v>
      </c>
      <c r="E1943">
        <v>22</v>
      </c>
      <c r="F1943">
        <v>0.48312106779015679</v>
      </c>
      <c r="G1943">
        <v>2</v>
      </c>
      <c r="H1943" s="8">
        <v>2.8740090260875402</v>
      </c>
      <c r="J1943">
        <f t="shared" si="39"/>
        <v>6.7000000000000004E-2</v>
      </c>
    </row>
    <row r="1944" spans="1:10" x14ac:dyDescent="0.3">
      <c r="A1944" s="1">
        <v>1942</v>
      </c>
      <c r="B1944">
        <v>30</v>
      </c>
      <c r="C1944">
        <v>27</v>
      </c>
      <c r="D1944">
        <v>0.20020939709082539</v>
      </c>
      <c r="E1944">
        <v>26</v>
      </c>
      <c r="F1944">
        <v>6.2898005254286189E-4</v>
      </c>
      <c r="G1944">
        <v>12</v>
      </c>
      <c r="H1944" s="8">
        <v>463.84375283117998</v>
      </c>
      <c r="J1944">
        <f t="shared" si="39"/>
        <v>0.68799999999999994</v>
      </c>
    </row>
    <row r="1945" spans="1:10" x14ac:dyDescent="0.3">
      <c r="A1945" s="1">
        <v>1943</v>
      </c>
      <c r="B1945">
        <v>30</v>
      </c>
      <c r="C1945">
        <v>84</v>
      </c>
      <c r="D1945">
        <v>0.36592294291550059</v>
      </c>
      <c r="E1945">
        <v>51</v>
      </c>
      <c r="F1945">
        <v>3.7113737061383052E-2</v>
      </c>
      <c r="G1945">
        <v>5</v>
      </c>
      <c r="H1945" s="8">
        <v>690.49080489509799</v>
      </c>
      <c r="J1945">
        <f t="shared" si="39"/>
        <v>0.83</v>
      </c>
    </row>
    <row r="1946" spans="1:10" x14ac:dyDescent="0.3">
      <c r="A1946" s="1">
        <v>1944</v>
      </c>
      <c r="B1946">
        <v>30</v>
      </c>
      <c r="C1946">
        <v>67</v>
      </c>
      <c r="D1946">
        <v>0.58046804344810543</v>
      </c>
      <c r="E1946">
        <v>23</v>
      </c>
      <c r="F1946">
        <v>0.2058793905100848</v>
      </c>
      <c r="G1946">
        <v>2</v>
      </c>
      <c r="H1946" s="8">
        <v>997.36614678610897</v>
      </c>
      <c r="J1946">
        <f t="shared" si="39"/>
        <v>0.94299999999999995</v>
      </c>
    </row>
    <row r="1947" spans="1:10" x14ac:dyDescent="0.3">
      <c r="A1947" s="1">
        <v>1945</v>
      </c>
      <c r="B1947">
        <v>30</v>
      </c>
      <c r="C1947">
        <v>29</v>
      </c>
      <c r="D1947">
        <v>0.28200961721511048</v>
      </c>
      <c r="E1947">
        <v>20</v>
      </c>
      <c r="F1947">
        <v>2.402102569010945E-2</v>
      </c>
      <c r="G1947">
        <v>2</v>
      </c>
      <c r="H1947" s="8">
        <v>4.5027725894262502</v>
      </c>
      <c r="J1947">
        <f t="shared" si="39"/>
        <v>9.9000000000000005E-2</v>
      </c>
    </row>
    <row r="1948" spans="1:10" x14ac:dyDescent="0.3">
      <c r="A1948" s="1">
        <v>1946</v>
      </c>
      <c r="B1948">
        <v>30</v>
      </c>
      <c r="C1948">
        <v>19</v>
      </c>
      <c r="D1948">
        <v>0.23802317421661809</v>
      </c>
      <c r="E1948">
        <v>32</v>
      </c>
      <c r="F1948">
        <v>1.8657958804945689E-2</v>
      </c>
      <c r="G1948">
        <v>3</v>
      </c>
      <c r="H1948" s="8">
        <v>533.36611249893895</v>
      </c>
      <c r="J1948">
        <f t="shared" si="39"/>
        <v>0.74099999999999999</v>
      </c>
    </row>
    <row r="1949" spans="1:10" x14ac:dyDescent="0.3">
      <c r="A1949" s="1">
        <v>1947</v>
      </c>
      <c r="B1949">
        <v>30</v>
      </c>
      <c r="C1949">
        <v>9</v>
      </c>
      <c r="D1949">
        <v>0.27378657345740431</v>
      </c>
      <c r="E1949">
        <v>11</v>
      </c>
      <c r="F1949">
        <v>0.47354797794038478</v>
      </c>
      <c r="G1949">
        <v>1</v>
      </c>
      <c r="H1949" s="8">
        <v>3.5843128242706999</v>
      </c>
      <c r="J1949">
        <f t="shared" si="39"/>
        <v>0.08</v>
      </c>
    </row>
    <row r="1950" spans="1:10" x14ac:dyDescent="0.3">
      <c r="A1950" s="1">
        <v>1948</v>
      </c>
      <c r="B1950">
        <v>30</v>
      </c>
      <c r="C1950">
        <v>38</v>
      </c>
      <c r="D1950">
        <v>0.21841528770478311</v>
      </c>
      <c r="E1950">
        <v>26</v>
      </c>
      <c r="F1950">
        <v>3.152342980062874E-3</v>
      </c>
      <c r="G1950">
        <v>3</v>
      </c>
      <c r="H1950" s="8">
        <v>358.46424657177499</v>
      </c>
      <c r="J1950">
        <f t="shared" si="39"/>
        <v>0.56200000000000006</v>
      </c>
    </row>
    <row r="1951" spans="1:10" x14ac:dyDescent="0.3">
      <c r="A1951" s="1">
        <v>1949</v>
      </c>
      <c r="B1951">
        <v>30</v>
      </c>
      <c r="C1951">
        <v>78</v>
      </c>
      <c r="D1951">
        <v>0.1445941277805535</v>
      </c>
      <c r="E1951">
        <v>22</v>
      </c>
      <c r="F1951">
        <v>0.33721846032697927</v>
      </c>
      <c r="G1951">
        <v>2</v>
      </c>
      <c r="H1951" s="8">
        <v>5.3744822250843596</v>
      </c>
      <c r="J1951">
        <f t="shared" si="39"/>
        <v>0.11</v>
      </c>
    </row>
    <row r="1952" spans="1:10" x14ac:dyDescent="0.3">
      <c r="A1952" s="1">
        <v>1950</v>
      </c>
      <c r="B1952">
        <v>30</v>
      </c>
      <c r="C1952">
        <v>65</v>
      </c>
      <c r="D1952">
        <v>0.34160296906457333</v>
      </c>
      <c r="E1952">
        <v>29</v>
      </c>
      <c r="F1952">
        <v>4.3362320867381359E-4</v>
      </c>
      <c r="G1952">
        <v>5</v>
      </c>
      <c r="H1952" s="8">
        <v>331.14029748798703</v>
      </c>
      <c r="J1952">
        <f t="shared" si="39"/>
        <v>0.53100000000000003</v>
      </c>
    </row>
    <row r="1953" spans="1:10" x14ac:dyDescent="0.3">
      <c r="A1953" s="1">
        <v>1951</v>
      </c>
      <c r="B1953">
        <v>30</v>
      </c>
      <c r="C1953">
        <v>83</v>
      </c>
      <c r="D1953">
        <v>0.1401573174738642</v>
      </c>
      <c r="E1953">
        <v>53</v>
      </c>
      <c r="F1953">
        <v>2.1137504029606069E-2</v>
      </c>
      <c r="G1953">
        <v>5</v>
      </c>
      <c r="H1953" s="8">
        <v>539.06269502314206</v>
      </c>
      <c r="J1953">
        <f t="shared" si="39"/>
        <v>0.74399999999999999</v>
      </c>
    </row>
    <row r="1954" spans="1:10" x14ac:dyDescent="0.3">
      <c r="A1954" s="1">
        <v>1952</v>
      </c>
      <c r="B1954">
        <v>30</v>
      </c>
      <c r="C1954">
        <v>87</v>
      </c>
      <c r="D1954">
        <v>0.21354903550423179</v>
      </c>
      <c r="E1954">
        <v>12</v>
      </c>
      <c r="F1954">
        <v>0.6896693983599046</v>
      </c>
      <c r="G1954">
        <v>1</v>
      </c>
      <c r="H1954" s="8">
        <v>1.72474713649442</v>
      </c>
      <c r="J1954">
        <f t="shared" si="39"/>
        <v>3.5000000000000003E-2</v>
      </c>
    </row>
    <row r="1955" spans="1:10" x14ac:dyDescent="0.3">
      <c r="A1955" s="1">
        <v>1953</v>
      </c>
      <c r="B1955">
        <v>30</v>
      </c>
      <c r="C1955">
        <v>89</v>
      </c>
      <c r="D1955">
        <v>0.18625341860919911</v>
      </c>
      <c r="E1955">
        <v>12</v>
      </c>
      <c r="F1955">
        <v>0.66877161747779101</v>
      </c>
      <c r="G1955">
        <v>1</v>
      </c>
      <c r="H1955" s="8">
        <v>529.08705164705702</v>
      </c>
      <c r="J1955">
        <f t="shared" si="39"/>
        <v>0.73899999999999999</v>
      </c>
    </row>
    <row r="1956" spans="1:10" x14ac:dyDescent="0.3">
      <c r="A1956" s="1">
        <v>1954</v>
      </c>
      <c r="B1956">
        <v>30</v>
      </c>
      <c r="C1956">
        <v>43</v>
      </c>
      <c r="D1956">
        <v>8.3269379190205897E-2</v>
      </c>
      <c r="E1956">
        <v>29</v>
      </c>
      <c r="F1956">
        <v>4.41236888808514E-4</v>
      </c>
      <c r="G1956">
        <v>4</v>
      </c>
      <c r="H1956" s="8">
        <v>3.8201026172314498</v>
      </c>
      <c r="J1956">
        <f t="shared" si="39"/>
        <v>8.5000000000000006E-2</v>
      </c>
    </row>
    <row r="1957" spans="1:10" x14ac:dyDescent="0.3">
      <c r="A1957" s="1">
        <v>1955</v>
      </c>
      <c r="B1957">
        <v>30</v>
      </c>
      <c r="C1957">
        <v>74</v>
      </c>
      <c r="D1957">
        <v>0.55790359242619914</v>
      </c>
      <c r="E1957">
        <v>30</v>
      </c>
      <c r="F1957">
        <v>1.436176747247807E-2</v>
      </c>
      <c r="G1957">
        <v>3</v>
      </c>
      <c r="H1957" s="8">
        <v>8.3876783689271495</v>
      </c>
      <c r="J1957">
        <f t="shared" si="39"/>
        <v>0.14899999999999999</v>
      </c>
    </row>
    <row r="1958" spans="1:10" x14ac:dyDescent="0.3">
      <c r="A1958" s="1">
        <v>1956</v>
      </c>
      <c r="B1958">
        <v>30</v>
      </c>
      <c r="C1958">
        <v>33</v>
      </c>
      <c r="D1958">
        <v>0.2620262630119774</v>
      </c>
      <c r="E1958">
        <v>22</v>
      </c>
      <c r="F1958">
        <v>2.6274935300053398E-3</v>
      </c>
      <c r="G1958">
        <v>3</v>
      </c>
      <c r="H1958" s="8">
        <v>4.1125156050381904</v>
      </c>
      <c r="J1958">
        <f t="shared" ref="J1958:J2021" si="40">_xlfn.PERCENTRANK.EXC($H$2:$H$4601,H1958)</f>
        <v>9.0999999999999998E-2</v>
      </c>
    </row>
    <row r="1959" spans="1:10" x14ac:dyDescent="0.3">
      <c r="A1959" s="1">
        <v>1957</v>
      </c>
      <c r="B1959">
        <v>30</v>
      </c>
      <c r="C1959">
        <v>54</v>
      </c>
      <c r="D1959">
        <v>0.1104822685692675</v>
      </c>
      <c r="E1959">
        <v>18</v>
      </c>
      <c r="F1959">
        <v>1.8559817501753731E-4</v>
      </c>
      <c r="G1959">
        <v>2</v>
      </c>
      <c r="H1959" s="8">
        <v>1073.8380292890599</v>
      </c>
      <c r="J1959">
        <f t="shared" si="40"/>
        <v>0.95599999999999996</v>
      </c>
    </row>
    <row r="1960" spans="1:10" x14ac:dyDescent="0.3">
      <c r="A1960" s="1">
        <v>1958</v>
      </c>
      <c r="B1960">
        <v>30</v>
      </c>
      <c r="C1960">
        <v>52</v>
      </c>
      <c r="D1960">
        <v>0.24911188049239891</v>
      </c>
      <c r="E1960">
        <v>20</v>
      </c>
      <c r="F1960">
        <v>1.9638812697937362E-3</v>
      </c>
      <c r="G1960">
        <v>3</v>
      </c>
      <c r="H1960" s="8">
        <v>3.1428683883672699</v>
      </c>
      <c r="J1960">
        <f t="shared" si="40"/>
        <v>7.2999999999999995E-2</v>
      </c>
    </row>
    <row r="1961" spans="1:10" x14ac:dyDescent="0.3">
      <c r="A1961" s="1">
        <v>1959</v>
      </c>
      <c r="B1961">
        <v>30</v>
      </c>
      <c r="C1961">
        <v>16</v>
      </c>
      <c r="D1961">
        <v>0.3525068598982608</v>
      </c>
      <c r="E1961">
        <v>58</v>
      </c>
      <c r="F1961">
        <v>7.9989500151255583E-4</v>
      </c>
      <c r="G1961">
        <v>14</v>
      </c>
      <c r="H1961" s="8">
        <v>623.50248578186597</v>
      </c>
      <c r="J1961">
        <f t="shared" si="40"/>
        <v>0.79900000000000004</v>
      </c>
    </row>
    <row r="1962" spans="1:10" x14ac:dyDescent="0.3">
      <c r="A1962" s="1">
        <v>1960</v>
      </c>
      <c r="B1962">
        <v>30</v>
      </c>
      <c r="C1962">
        <v>3</v>
      </c>
      <c r="D1962">
        <v>0.2248316730769585</v>
      </c>
      <c r="E1962">
        <v>11</v>
      </c>
      <c r="F1962">
        <v>0.3685408077480023</v>
      </c>
      <c r="G1962">
        <v>1</v>
      </c>
      <c r="H1962" s="8">
        <v>137.35037188402299</v>
      </c>
      <c r="J1962">
        <f t="shared" si="40"/>
        <v>0.38600000000000001</v>
      </c>
    </row>
    <row r="1963" spans="1:10" x14ac:dyDescent="0.3">
      <c r="A1963" s="1">
        <v>1961</v>
      </c>
      <c r="B1963">
        <v>30</v>
      </c>
      <c r="C1963">
        <v>93</v>
      </c>
      <c r="D1963">
        <v>6.4832534308000442E-2</v>
      </c>
      <c r="E1963">
        <v>46</v>
      </c>
      <c r="F1963">
        <v>1.6103853214383859E-2</v>
      </c>
      <c r="G1963">
        <v>6</v>
      </c>
      <c r="H1963" s="8">
        <v>192.13234727006099</v>
      </c>
      <c r="J1963">
        <f t="shared" si="40"/>
        <v>0.42599999999999999</v>
      </c>
    </row>
    <row r="1964" spans="1:10" x14ac:dyDescent="0.3">
      <c r="A1964" s="1">
        <v>1962</v>
      </c>
      <c r="B1964">
        <v>30</v>
      </c>
      <c r="C1964">
        <v>12</v>
      </c>
      <c r="D1964">
        <v>0.220142529362096</v>
      </c>
      <c r="E1964">
        <v>25</v>
      </c>
      <c r="F1964">
        <v>4.9023227824396536E-3</v>
      </c>
      <c r="G1964">
        <v>3</v>
      </c>
      <c r="H1964" s="8">
        <v>1056.1483500970501</v>
      </c>
      <c r="J1964">
        <f t="shared" si="40"/>
        <v>0.95299999999999996</v>
      </c>
    </row>
    <row r="1965" spans="1:10" x14ac:dyDescent="0.3">
      <c r="A1965" s="1">
        <v>1963</v>
      </c>
      <c r="B1965">
        <v>30</v>
      </c>
      <c r="C1965">
        <v>8</v>
      </c>
      <c r="D1965">
        <v>0.19262927117926951</v>
      </c>
      <c r="E1965">
        <v>11</v>
      </c>
      <c r="F1965">
        <v>0.4879566759790559</v>
      </c>
      <c r="G1965">
        <v>1</v>
      </c>
      <c r="H1965" s="8">
        <v>160.946043956143</v>
      </c>
      <c r="J1965">
        <f t="shared" si="40"/>
        <v>0.40200000000000002</v>
      </c>
    </row>
    <row r="1966" spans="1:10" x14ac:dyDescent="0.3">
      <c r="A1966" s="1">
        <v>1964</v>
      </c>
      <c r="B1966">
        <v>30</v>
      </c>
      <c r="C1966">
        <v>26</v>
      </c>
      <c r="D1966">
        <v>0.32991197370924069</v>
      </c>
      <c r="E1966">
        <v>23</v>
      </c>
      <c r="F1966">
        <v>1.61062607672955E-3</v>
      </c>
      <c r="G1966">
        <v>4</v>
      </c>
      <c r="H1966" s="8">
        <v>777.40268640444697</v>
      </c>
      <c r="J1966">
        <f t="shared" si="40"/>
        <v>0.874</v>
      </c>
    </row>
    <row r="1967" spans="1:10" x14ac:dyDescent="0.3">
      <c r="A1967" s="1">
        <v>1965</v>
      </c>
      <c r="B1967">
        <v>30</v>
      </c>
      <c r="C1967">
        <v>41</v>
      </c>
      <c r="D1967">
        <v>0.11820876042135819</v>
      </c>
      <c r="E1967">
        <v>25</v>
      </c>
      <c r="F1967">
        <v>8.8799964105883492E-4</v>
      </c>
      <c r="G1967">
        <v>7</v>
      </c>
      <c r="H1967" s="8">
        <v>467.86466239812398</v>
      </c>
      <c r="J1967">
        <f t="shared" si="40"/>
        <v>0.69099999999999995</v>
      </c>
    </row>
    <row r="1968" spans="1:10" x14ac:dyDescent="0.3">
      <c r="A1968" s="1">
        <v>1966</v>
      </c>
      <c r="B1968">
        <v>30</v>
      </c>
      <c r="C1968">
        <v>49</v>
      </c>
      <c r="D1968">
        <v>4.4685464418947482E-2</v>
      </c>
      <c r="E1968">
        <v>24</v>
      </c>
      <c r="F1968">
        <v>1.2811756940115989E-3</v>
      </c>
      <c r="G1968">
        <v>3</v>
      </c>
      <c r="H1968" s="8">
        <v>1314.7862802621801</v>
      </c>
      <c r="J1968">
        <f t="shared" si="40"/>
        <v>0.98399999999999999</v>
      </c>
    </row>
    <row r="1969" spans="1:10" x14ac:dyDescent="0.3">
      <c r="A1969" s="1">
        <v>1967</v>
      </c>
      <c r="B1969">
        <v>30</v>
      </c>
      <c r="C1969">
        <v>60</v>
      </c>
      <c r="D1969">
        <v>0.13122018156288301</v>
      </c>
      <c r="E1969">
        <v>18</v>
      </c>
      <c r="F1969">
        <v>2.373418437614169E-4</v>
      </c>
      <c r="G1969">
        <v>25</v>
      </c>
      <c r="H1969" s="8">
        <v>36.465706911408901</v>
      </c>
      <c r="J1969">
        <f t="shared" si="40"/>
        <v>0.28299999999999997</v>
      </c>
    </row>
    <row r="1970" spans="1:10" x14ac:dyDescent="0.3">
      <c r="A1970" s="1">
        <v>1968</v>
      </c>
      <c r="B1970">
        <v>30</v>
      </c>
      <c r="C1970">
        <v>66</v>
      </c>
      <c r="D1970">
        <v>0.43325394091536967</v>
      </c>
      <c r="E1970">
        <v>35</v>
      </c>
      <c r="F1970">
        <v>2.023960489726041E-3</v>
      </c>
      <c r="G1970">
        <v>4</v>
      </c>
      <c r="H1970" s="8">
        <v>107.5624330504</v>
      </c>
      <c r="J1970">
        <f t="shared" si="40"/>
        <v>0.36399999999999999</v>
      </c>
    </row>
    <row r="1971" spans="1:10" x14ac:dyDescent="0.3">
      <c r="A1971" s="1">
        <v>1969</v>
      </c>
      <c r="B1971">
        <v>30</v>
      </c>
      <c r="C1971">
        <v>88</v>
      </c>
      <c r="D1971">
        <v>0.1102918823315584</v>
      </c>
      <c r="E1971">
        <v>12</v>
      </c>
      <c r="F1971">
        <v>0.68982254451401792</v>
      </c>
      <c r="G1971">
        <v>1</v>
      </c>
      <c r="H1971" s="8">
        <v>326.115338917038</v>
      </c>
      <c r="J1971">
        <f t="shared" si="40"/>
        <v>0.52500000000000002</v>
      </c>
    </row>
    <row r="1972" spans="1:10" x14ac:dyDescent="0.3">
      <c r="A1972" s="1">
        <v>1970</v>
      </c>
      <c r="B1972">
        <v>30</v>
      </c>
      <c r="C1972">
        <v>61</v>
      </c>
      <c r="D1972">
        <v>0.22902005907035911</v>
      </c>
      <c r="E1972">
        <v>24</v>
      </c>
      <c r="F1972">
        <v>3.0061612552620691E-3</v>
      </c>
      <c r="G1972">
        <v>8</v>
      </c>
      <c r="H1972" s="8">
        <v>380.24250940207799</v>
      </c>
      <c r="J1972">
        <f t="shared" si="40"/>
        <v>0.59699999999999998</v>
      </c>
    </row>
    <row r="1973" spans="1:10" x14ac:dyDescent="0.3">
      <c r="A1973" s="1">
        <v>1971</v>
      </c>
      <c r="B1973">
        <v>30</v>
      </c>
      <c r="C1973">
        <v>69</v>
      </c>
      <c r="D1973">
        <v>0.21653806748239671</v>
      </c>
      <c r="E1973">
        <v>24</v>
      </c>
      <c r="F1973">
        <v>4.6175590740472894E-3</v>
      </c>
      <c r="G1973">
        <v>8</v>
      </c>
      <c r="H1973" s="8">
        <v>388.75063662295599</v>
      </c>
      <c r="J1973">
        <f t="shared" si="40"/>
        <v>0.60899999999999999</v>
      </c>
    </row>
    <row r="1974" spans="1:10" x14ac:dyDescent="0.3">
      <c r="A1974" s="1">
        <v>1972</v>
      </c>
      <c r="B1974">
        <v>30</v>
      </c>
      <c r="C1974">
        <v>81</v>
      </c>
      <c r="D1974">
        <v>0.25568444775431493</v>
      </c>
      <c r="E1974">
        <v>37</v>
      </c>
      <c r="F1974">
        <v>1.424514021801021E-3</v>
      </c>
      <c r="G1974">
        <v>4</v>
      </c>
      <c r="H1974" s="8">
        <v>86.233572435925197</v>
      </c>
      <c r="J1974">
        <f t="shared" si="40"/>
        <v>0.34599999999999997</v>
      </c>
    </row>
    <row r="1975" spans="1:10" x14ac:dyDescent="0.3">
      <c r="A1975" s="1">
        <v>1973</v>
      </c>
      <c r="B1975">
        <v>30</v>
      </c>
      <c r="C1975">
        <v>37</v>
      </c>
      <c r="D1975">
        <v>7.6977154459014818E-2</v>
      </c>
      <c r="E1975">
        <v>12</v>
      </c>
      <c r="F1975">
        <v>0.50776654422623457</v>
      </c>
      <c r="G1975">
        <v>1</v>
      </c>
      <c r="H1975" s="8">
        <v>442.53560262090002</v>
      </c>
      <c r="J1975">
        <f t="shared" si="40"/>
        <v>0.67100000000000004</v>
      </c>
    </row>
    <row r="1976" spans="1:10" x14ac:dyDescent="0.3">
      <c r="A1976" s="1">
        <v>1974</v>
      </c>
      <c r="B1976">
        <v>30</v>
      </c>
      <c r="C1976">
        <v>53</v>
      </c>
      <c r="D1976">
        <v>0.15267345298442761</v>
      </c>
      <c r="E1976">
        <v>18</v>
      </c>
      <c r="F1976">
        <v>1.0973738924115919E-3</v>
      </c>
      <c r="G1976">
        <v>3</v>
      </c>
      <c r="H1976" s="8">
        <v>34.562291097957598</v>
      </c>
      <c r="J1976">
        <f t="shared" si="40"/>
        <v>0.28000000000000003</v>
      </c>
    </row>
    <row r="1977" spans="1:10" x14ac:dyDescent="0.3">
      <c r="A1977" s="1">
        <v>1975</v>
      </c>
      <c r="B1977">
        <v>30</v>
      </c>
      <c r="C1977">
        <v>96</v>
      </c>
      <c r="D1977">
        <v>0.31376561084710042</v>
      </c>
      <c r="E1977">
        <v>69</v>
      </c>
      <c r="F1977">
        <v>4.5323878251163283E-3</v>
      </c>
      <c r="G1977">
        <v>8</v>
      </c>
      <c r="H1977" s="8">
        <v>287.41888771548901</v>
      </c>
      <c r="J1977">
        <f t="shared" si="40"/>
        <v>0.496</v>
      </c>
    </row>
    <row r="1978" spans="1:10" x14ac:dyDescent="0.3">
      <c r="A1978" s="1">
        <v>1976</v>
      </c>
      <c r="B1978">
        <v>30</v>
      </c>
      <c r="C1978">
        <v>62</v>
      </c>
      <c r="D1978">
        <v>8.9289186206554419E-2</v>
      </c>
      <c r="E1978">
        <v>12</v>
      </c>
      <c r="F1978">
        <v>0.52678990669843562</v>
      </c>
      <c r="G1978">
        <v>1</v>
      </c>
      <c r="H1978" s="8">
        <v>21.2857256738118</v>
      </c>
      <c r="J1978">
        <f t="shared" si="40"/>
        <v>0.23899999999999999</v>
      </c>
    </row>
    <row r="1979" spans="1:10" x14ac:dyDescent="0.3">
      <c r="A1979" s="1">
        <v>1977</v>
      </c>
      <c r="B1979">
        <v>30</v>
      </c>
      <c r="C1979">
        <v>14</v>
      </c>
      <c r="D1979">
        <v>0.17534540944119731</v>
      </c>
      <c r="E1979">
        <v>34</v>
      </c>
      <c r="F1979">
        <v>0.64454788928745332</v>
      </c>
      <c r="G1979">
        <v>3</v>
      </c>
      <c r="H1979" s="8">
        <v>80.922600326180302</v>
      </c>
      <c r="J1979">
        <f t="shared" si="40"/>
        <v>0.34300000000000003</v>
      </c>
    </row>
    <row r="1980" spans="1:10" x14ac:dyDescent="0.3">
      <c r="A1980" s="1">
        <v>1978</v>
      </c>
      <c r="B1980">
        <v>30</v>
      </c>
      <c r="C1980">
        <v>73</v>
      </c>
      <c r="D1980">
        <v>0.29301814309887952</v>
      </c>
      <c r="E1980">
        <v>26</v>
      </c>
      <c r="F1980">
        <v>6.7217193817130372E-5</v>
      </c>
      <c r="G1980">
        <v>5</v>
      </c>
      <c r="H1980" s="8">
        <v>912.79224842488395</v>
      </c>
      <c r="J1980">
        <f t="shared" si="40"/>
        <v>0.92600000000000005</v>
      </c>
    </row>
    <row r="1981" spans="1:10" x14ac:dyDescent="0.3">
      <c r="A1981" s="1">
        <v>1979</v>
      </c>
      <c r="B1981">
        <v>30</v>
      </c>
      <c r="C1981">
        <v>34</v>
      </c>
      <c r="D1981">
        <v>0.1999072702118401</v>
      </c>
      <c r="E1981">
        <v>23</v>
      </c>
      <c r="F1981">
        <v>6.0940819130285836E-3</v>
      </c>
      <c r="G1981">
        <v>5</v>
      </c>
      <c r="H1981" s="8">
        <v>6.6096872123485602</v>
      </c>
      <c r="J1981">
        <f t="shared" si="40"/>
        <v>0.126</v>
      </c>
    </row>
    <row r="1982" spans="1:10" x14ac:dyDescent="0.3">
      <c r="A1982" s="1">
        <v>1980</v>
      </c>
      <c r="B1982">
        <v>30</v>
      </c>
      <c r="C1982">
        <v>57</v>
      </c>
      <c r="D1982">
        <v>0.25005728568984009</v>
      </c>
      <c r="E1982">
        <v>16</v>
      </c>
      <c r="F1982">
        <v>1.732685546153041E-2</v>
      </c>
      <c r="G1982">
        <v>2</v>
      </c>
      <c r="H1982" s="8">
        <v>802.37966285051198</v>
      </c>
      <c r="J1982">
        <f t="shared" si="40"/>
        <v>0.89100000000000001</v>
      </c>
    </row>
    <row r="1983" spans="1:10" x14ac:dyDescent="0.3">
      <c r="A1983" s="1">
        <v>1981</v>
      </c>
      <c r="B1983">
        <v>30</v>
      </c>
      <c r="C1983">
        <v>75</v>
      </c>
      <c r="D1983">
        <v>0.55151831813902297</v>
      </c>
      <c r="E1983">
        <v>12</v>
      </c>
      <c r="F1983">
        <v>0.64353855833311335</v>
      </c>
      <c r="G1983">
        <v>1</v>
      </c>
      <c r="H1983" s="8">
        <v>212.420969328902</v>
      </c>
      <c r="J1983">
        <f t="shared" si="40"/>
        <v>0.44</v>
      </c>
    </row>
    <row r="1984" spans="1:10" x14ac:dyDescent="0.3">
      <c r="A1984" s="1">
        <v>1982</v>
      </c>
      <c r="B1984">
        <v>30</v>
      </c>
      <c r="C1984">
        <v>94</v>
      </c>
      <c r="D1984">
        <v>0.30228227838979188</v>
      </c>
      <c r="E1984">
        <v>12</v>
      </c>
      <c r="F1984">
        <v>0.63987527759529439</v>
      </c>
      <c r="G1984">
        <v>1</v>
      </c>
      <c r="H1984" s="8">
        <v>50.972052841707601</v>
      </c>
      <c r="J1984">
        <f t="shared" si="40"/>
        <v>0.309</v>
      </c>
    </row>
    <row r="1985" spans="1:10" x14ac:dyDescent="0.3">
      <c r="A1985" s="1">
        <v>1983</v>
      </c>
      <c r="B1985">
        <v>30</v>
      </c>
      <c r="C1985">
        <v>99</v>
      </c>
      <c r="D1985">
        <v>0.21451887829456129</v>
      </c>
      <c r="E1985">
        <v>44</v>
      </c>
      <c r="F1985">
        <v>0.1574487987071988</v>
      </c>
      <c r="G1985">
        <v>4</v>
      </c>
      <c r="H1985" s="8">
        <v>175.552712523938</v>
      </c>
      <c r="J1985">
        <f t="shared" si="40"/>
        <v>0.41099999999999998</v>
      </c>
    </row>
    <row r="1986" spans="1:10" x14ac:dyDescent="0.3">
      <c r="A1986" s="1">
        <v>1984</v>
      </c>
      <c r="B1986">
        <v>30</v>
      </c>
      <c r="C1986">
        <v>7</v>
      </c>
      <c r="D1986">
        <v>0.1757450686514973</v>
      </c>
      <c r="E1986">
        <v>27</v>
      </c>
      <c r="F1986">
        <v>5.7619263369848989E-3</v>
      </c>
      <c r="G1986">
        <v>3</v>
      </c>
      <c r="H1986" s="8">
        <v>7.9090998139033299</v>
      </c>
      <c r="J1986">
        <f t="shared" si="40"/>
        <v>0.14399999999999999</v>
      </c>
    </row>
    <row r="1987" spans="1:10" x14ac:dyDescent="0.3">
      <c r="A1987" s="1">
        <v>1985</v>
      </c>
      <c r="B1987">
        <v>30</v>
      </c>
      <c r="C1987">
        <v>47</v>
      </c>
      <c r="D1987">
        <v>0.1689110317472047</v>
      </c>
      <c r="E1987">
        <v>24</v>
      </c>
      <c r="F1987">
        <v>2.6725465195920322E-3</v>
      </c>
      <c r="G1987">
        <v>5</v>
      </c>
      <c r="H1987" s="8">
        <v>755.28227833022095</v>
      </c>
      <c r="J1987">
        <f t="shared" si="40"/>
        <v>0.86199999999999999</v>
      </c>
    </row>
    <row r="1988" spans="1:10" x14ac:dyDescent="0.3">
      <c r="A1988" s="1">
        <v>1986</v>
      </c>
      <c r="B1988">
        <v>30</v>
      </c>
      <c r="C1988">
        <v>48</v>
      </c>
      <c r="D1988">
        <v>0.40358826050173818</v>
      </c>
      <c r="E1988">
        <v>23</v>
      </c>
      <c r="F1988">
        <v>7.3311978970616309E-2</v>
      </c>
      <c r="G1988">
        <v>2</v>
      </c>
      <c r="H1988" s="8">
        <v>542.98230269129795</v>
      </c>
      <c r="J1988">
        <f t="shared" si="40"/>
        <v>0.748</v>
      </c>
    </row>
    <row r="1989" spans="1:10" x14ac:dyDescent="0.3">
      <c r="A1989" s="1">
        <v>1987</v>
      </c>
      <c r="B1989">
        <v>30</v>
      </c>
      <c r="C1989">
        <v>5</v>
      </c>
      <c r="D1989">
        <v>0.2116273283976616</v>
      </c>
      <c r="E1989">
        <v>18</v>
      </c>
      <c r="F1989">
        <v>6.6106116369295947E-4</v>
      </c>
      <c r="G1989">
        <v>5</v>
      </c>
      <c r="H1989" s="8">
        <v>71.041522702004499</v>
      </c>
      <c r="J1989">
        <f t="shared" si="40"/>
        <v>0.33500000000000002</v>
      </c>
    </row>
    <row r="1990" spans="1:10" x14ac:dyDescent="0.3">
      <c r="A1990" s="1">
        <v>1988</v>
      </c>
      <c r="B1990">
        <v>30</v>
      </c>
      <c r="C1990">
        <v>22</v>
      </c>
      <c r="D1990">
        <v>0.22867729751837651</v>
      </c>
      <c r="E1990">
        <v>32</v>
      </c>
      <c r="F1990">
        <v>3.0805506986627748E-4</v>
      </c>
      <c r="G1990">
        <v>8</v>
      </c>
      <c r="H1990" s="8">
        <v>828.34196996400499</v>
      </c>
      <c r="J1990">
        <f t="shared" si="40"/>
        <v>0.9</v>
      </c>
    </row>
    <row r="1991" spans="1:10" x14ac:dyDescent="0.3">
      <c r="A1991" s="1">
        <v>1989</v>
      </c>
      <c r="B1991">
        <v>30</v>
      </c>
      <c r="C1991">
        <v>15</v>
      </c>
      <c r="D1991">
        <v>0.37860046047047841</v>
      </c>
      <c r="E1991">
        <v>34</v>
      </c>
      <c r="F1991">
        <v>0.52746301078559577</v>
      </c>
      <c r="G1991">
        <v>3</v>
      </c>
      <c r="H1991" s="8">
        <v>395.57954375552998</v>
      </c>
      <c r="J1991">
        <f t="shared" si="40"/>
        <v>0.61899999999999999</v>
      </c>
    </row>
    <row r="1992" spans="1:10" x14ac:dyDescent="0.3">
      <c r="A1992" s="1">
        <v>1990</v>
      </c>
      <c r="B1992">
        <v>30</v>
      </c>
      <c r="C1992">
        <v>35</v>
      </c>
      <c r="D1992">
        <v>0.13095275272303691</v>
      </c>
      <c r="E1992">
        <v>12</v>
      </c>
      <c r="F1992">
        <v>0.47872536133867921</v>
      </c>
      <c r="G1992">
        <v>1</v>
      </c>
      <c r="H1992" s="8">
        <v>3.4953737234677198</v>
      </c>
      <c r="J1992">
        <f t="shared" si="40"/>
        <v>7.9000000000000001E-2</v>
      </c>
    </row>
    <row r="1993" spans="1:10" x14ac:dyDescent="0.3">
      <c r="A1993" s="1">
        <v>1991</v>
      </c>
      <c r="B1993">
        <v>30</v>
      </c>
      <c r="C1993">
        <v>71</v>
      </c>
      <c r="D1993">
        <v>9.0057111603596335E-2</v>
      </c>
      <c r="E1993">
        <v>12</v>
      </c>
      <c r="F1993">
        <v>0.47237787805795972</v>
      </c>
      <c r="G1993">
        <v>1</v>
      </c>
      <c r="H1993" s="8">
        <v>383.06071994499098</v>
      </c>
      <c r="J1993">
        <f t="shared" si="40"/>
        <v>0.6</v>
      </c>
    </row>
    <row r="1994" spans="1:10" x14ac:dyDescent="0.3">
      <c r="A1994" s="1">
        <v>1992</v>
      </c>
      <c r="B1994">
        <v>30</v>
      </c>
      <c r="C1994">
        <v>42</v>
      </c>
      <c r="D1994">
        <v>0.45792304683527219</v>
      </c>
      <c r="E1994">
        <v>23</v>
      </c>
      <c r="F1994">
        <v>6.1695966644777006E-3</v>
      </c>
      <c r="G1994">
        <v>2</v>
      </c>
      <c r="H1994" s="8">
        <v>119.951111282336</v>
      </c>
      <c r="J1994">
        <f t="shared" si="40"/>
        <v>0.375</v>
      </c>
    </row>
    <row r="1995" spans="1:10" x14ac:dyDescent="0.3">
      <c r="A1995" s="1">
        <v>1993</v>
      </c>
      <c r="B1995">
        <v>30</v>
      </c>
      <c r="C1995">
        <v>86</v>
      </c>
      <c r="D1995">
        <v>0.19076584614686601</v>
      </c>
      <c r="E1995">
        <v>22</v>
      </c>
      <c r="F1995">
        <v>0.50832018519454669</v>
      </c>
      <c r="G1995">
        <v>2</v>
      </c>
      <c r="H1995" s="8">
        <v>193.101835516005</v>
      </c>
      <c r="J1995">
        <f t="shared" si="40"/>
        <v>0.42699999999999999</v>
      </c>
    </row>
    <row r="1996" spans="1:10" x14ac:dyDescent="0.3">
      <c r="A1996" s="1">
        <v>1994</v>
      </c>
      <c r="B1996">
        <v>30</v>
      </c>
      <c r="C1996">
        <v>79</v>
      </c>
      <c r="D1996">
        <v>0.25688911627142219</v>
      </c>
      <c r="E1996">
        <v>32</v>
      </c>
      <c r="F1996">
        <v>6.1570638610163667E-3</v>
      </c>
      <c r="G1996">
        <v>3</v>
      </c>
      <c r="H1996" s="8">
        <v>234.78663537283401</v>
      </c>
      <c r="J1996">
        <f t="shared" si="40"/>
        <v>0.45500000000000002</v>
      </c>
    </row>
    <row r="1997" spans="1:10" x14ac:dyDescent="0.3">
      <c r="A1997" s="1">
        <v>1995</v>
      </c>
      <c r="B1997">
        <v>30</v>
      </c>
      <c r="C1997">
        <v>20</v>
      </c>
      <c r="D1997">
        <v>0.21014120798948771</v>
      </c>
      <c r="E1997">
        <v>36</v>
      </c>
      <c r="F1997">
        <v>4.4700090244142662E-4</v>
      </c>
      <c r="G1997">
        <v>5</v>
      </c>
      <c r="H1997" s="8">
        <v>832.30157351437697</v>
      </c>
      <c r="J1997">
        <f t="shared" si="40"/>
        <v>0.90300000000000002</v>
      </c>
    </row>
    <row r="1998" spans="1:10" x14ac:dyDescent="0.3">
      <c r="A1998" s="1">
        <v>1996</v>
      </c>
      <c r="B1998">
        <v>30</v>
      </c>
      <c r="C1998">
        <v>44</v>
      </c>
      <c r="D1998">
        <v>0.26183685143615743</v>
      </c>
      <c r="E1998">
        <v>23</v>
      </c>
      <c r="F1998">
        <v>5.1627014694905042E-3</v>
      </c>
      <c r="G1998">
        <v>2</v>
      </c>
      <c r="H1998" s="8">
        <v>11.099609351258501</v>
      </c>
      <c r="J1998">
        <f t="shared" si="40"/>
        <v>0.17499999999999999</v>
      </c>
    </row>
    <row r="1999" spans="1:10" x14ac:dyDescent="0.3">
      <c r="A1999" s="1">
        <v>1997</v>
      </c>
      <c r="B1999">
        <v>30</v>
      </c>
      <c r="C1999">
        <v>6</v>
      </c>
      <c r="D1999">
        <v>0.31542691068293449</v>
      </c>
      <c r="E1999">
        <v>58</v>
      </c>
      <c r="F1999">
        <v>6.8403730917046546E-4</v>
      </c>
      <c r="G1999">
        <v>13</v>
      </c>
      <c r="H1999" s="8">
        <v>169.49099115659001</v>
      </c>
      <c r="J1999">
        <f t="shared" si="40"/>
        <v>0.40699999999999997</v>
      </c>
    </row>
    <row r="2000" spans="1:10" x14ac:dyDescent="0.3">
      <c r="A2000" s="1">
        <v>1998</v>
      </c>
      <c r="B2000">
        <v>30</v>
      </c>
      <c r="C2000">
        <v>18</v>
      </c>
      <c r="D2000">
        <v>0.35968328294054941</v>
      </c>
      <c r="E2000">
        <v>23</v>
      </c>
      <c r="F2000">
        <v>0.27456216115808529</v>
      </c>
      <c r="G2000">
        <v>2</v>
      </c>
      <c r="H2000" s="8">
        <v>583.75640652054199</v>
      </c>
      <c r="J2000">
        <f t="shared" si="40"/>
        <v>0.77900000000000003</v>
      </c>
    </row>
    <row r="2001" spans="1:10" x14ac:dyDescent="0.3">
      <c r="A2001" s="1">
        <v>1999</v>
      </c>
      <c r="B2001">
        <v>30</v>
      </c>
      <c r="C2001">
        <v>39</v>
      </c>
      <c r="D2001">
        <v>0.36895686268128419</v>
      </c>
      <c r="E2001">
        <v>26</v>
      </c>
      <c r="F2001">
        <v>2.9395540407274111E-3</v>
      </c>
      <c r="G2001">
        <v>5</v>
      </c>
      <c r="H2001" s="8">
        <v>761.00030003402105</v>
      </c>
      <c r="J2001">
        <f t="shared" si="40"/>
        <v>0.86399999999999999</v>
      </c>
    </row>
    <row r="2002" spans="1:10" x14ac:dyDescent="0.3">
      <c r="A2002" s="1">
        <v>2000</v>
      </c>
      <c r="B2002">
        <v>29</v>
      </c>
      <c r="C2002">
        <v>30</v>
      </c>
      <c r="D2002">
        <v>0.22123028651569979</v>
      </c>
      <c r="E2002">
        <v>23</v>
      </c>
      <c r="F2002">
        <v>3.8173960197948137E-2</v>
      </c>
      <c r="G2002">
        <v>2</v>
      </c>
      <c r="H2002" s="8">
        <v>690.66556401447394</v>
      </c>
      <c r="J2002">
        <f t="shared" si="40"/>
        <v>0.83099999999999996</v>
      </c>
    </row>
    <row r="2003" spans="1:10" x14ac:dyDescent="0.3">
      <c r="A2003" s="1">
        <v>2001</v>
      </c>
      <c r="B2003">
        <v>29</v>
      </c>
      <c r="C2003">
        <v>70</v>
      </c>
      <c r="D2003">
        <v>0.22231811508551011</v>
      </c>
      <c r="E2003">
        <v>12</v>
      </c>
      <c r="F2003">
        <v>0.28055577211290528</v>
      </c>
      <c r="G2003">
        <v>1</v>
      </c>
      <c r="H2003" s="8">
        <v>1191.27547523044</v>
      </c>
      <c r="J2003">
        <f t="shared" si="40"/>
        <v>0.97399999999999998</v>
      </c>
    </row>
    <row r="2004" spans="1:10" x14ac:dyDescent="0.3">
      <c r="A2004" s="1">
        <v>2002</v>
      </c>
      <c r="B2004">
        <v>29</v>
      </c>
      <c r="C2004">
        <v>73</v>
      </c>
      <c r="D2004">
        <v>0.29301814309887952</v>
      </c>
      <c r="E2004">
        <v>20</v>
      </c>
      <c r="F2004">
        <v>8.236449301681617E-3</v>
      </c>
      <c r="G2004">
        <v>2</v>
      </c>
      <c r="H2004" s="8">
        <v>1394.5399367941</v>
      </c>
      <c r="J2004">
        <f t="shared" si="40"/>
        <v>0.98599999999999999</v>
      </c>
    </row>
    <row r="2005" spans="1:10" x14ac:dyDescent="0.3">
      <c r="A2005" s="1">
        <v>2003</v>
      </c>
      <c r="B2005">
        <v>29</v>
      </c>
      <c r="C2005">
        <v>31</v>
      </c>
      <c r="D2005">
        <v>0.27908550302453311</v>
      </c>
      <c r="E2005">
        <v>12</v>
      </c>
      <c r="F2005">
        <v>0.49537038063361638</v>
      </c>
      <c r="G2005">
        <v>1</v>
      </c>
      <c r="H2005" s="8">
        <v>1267.2058742412801</v>
      </c>
      <c r="J2005">
        <f t="shared" si="40"/>
        <v>0.98099999999999998</v>
      </c>
    </row>
    <row r="2006" spans="1:10" x14ac:dyDescent="0.3">
      <c r="A2006" s="1">
        <v>2004</v>
      </c>
      <c r="B2006">
        <v>29</v>
      </c>
      <c r="C2006">
        <v>65</v>
      </c>
      <c r="D2006">
        <v>0.34160296906457333</v>
      </c>
      <c r="E2006">
        <v>16</v>
      </c>
      <c r="F2006">
        <v>3.3091392909519179E-4</v>
      </c>
      <c r="G2006">
        <v>3</v>
      </c>
      <c r="H2006" s="8">
        <v>619.51551887428798</v>
      </c>
      <c r="J2006">
        <f t="shared" si="40"/>
        <v>0.79700000000000004</v>
      </c>
    </row>
    <row r="2007" spans="1:10" x14ac:dyDescent="0.3">
      <c r="A2007" s="1">
        <v>2005</v>
      </c>
      <c r="B2007">
        <v>29</v>
      </c>
      <c r="C2007">
        <v>78</v>
      </c>
      <c r="D2007">
        <v>0.1445941277805535</v>
      </c>
      <c r="E2007">
        <v>24</v>
      </c>
      <c r="F2007">
        <v>3.1480413954117631E-3</v>
      </c>
      <c r="G2007">
        <v>5</v>
      </c>
      <c r="H2007" s="8">
        <v>814.03750670611703</v>
      </c>
      <c r="J2007">
        <f t="shared" si="40"/>
        <v>0.89600000000000002</v>
      </c>
    </row>
    <row r="2008" spans="1:10" x14ac:dyDescent="0.3">
      <c r="A2008" s="1">
        <v>2006</v>
      </c>
      <c r="B2008">
        <v>29</v>
      </c>
      <c r="C2008">
        <v>89</v>
      </c>
      <c r="D2008">
        <v>0.18625341860919911</v>
      </c>
      <c r="E2008">
        <v>41</v>
      </c>
      <c r="F2008">
        <v>3.1657982016759958E-3</v>
      </c>
      <c r="G2008">
        <v>8</v>
      </c>
      <c r="H2008" s="8">
        <v>378.40268788458502</v>
      </c>
      <c r="J2008">
        <f t="shared" si="40"/>
        <v>0.59499999999999997</v>
      </c>
    </row>
    <row r="2009" spans="1:10" x14ac:dyDescent="0.3">
      <c r="A2009" s="1">
        <v>2007</v>
      </c>
      <c r="B2009">
        <v>29</v>
      </c>
      <c r="C2009">
        <v>25</v>
      </c>
      <c r="D2009">
        <v>0.28447613029596042</v>
      </c>
      <c r="E2009">
        <v>23</v>
      </c>
      <c r="F2009">
        <v>2.4749944238237179E-2</v>
      </c>
      <c r="G2009">
        <v>2</v>
      </c>
      <c r="H2009" s="8">
        <v>605.68654478589599</v>
      </c>
      <c r="J2009">
        <f t="shared" si="40"/>
        <v>0.79100000000000004</v>
      </c>
    </row>
    <row r="2010" spans="1:10" x14ac:dyDescent="0.3">
      <c r="A2010" s="1">
        <v>2008</v>
      </c>
      <c r="B2010">
        <v>29</v>
      </c>
      <c r="C2010">
        <v>55</v>
      </c>
      <c r="D2010">
        <v>9.2631436762756189E-2</v>
      </c>
      <c r="E2010">
        <v>12</v>
      </c>
      <c r="F2010">
        <v>0.41700601253957231</v>
      </c>
      <c r="G2010">
        <v>1</v>
      </c>
      <c r="H2010" s="8">
        <v>1145.80390040932</v>
      </c>
      <c r="J2010">
        <f t="shared" si="40"/>
        <v>0.96699999999999997</v>
      </c>
    </row>
    <row r="2011" spans="1:10" x14ac:dyDescent="0.3">
      <c r="A2011" s="1">
        <v>2009</v>
      </c>
      <c r="B2011">
        <v>29</v>
      </c>
      <c r="C2011">
        <v>52</v>
      </c>
      <c r="D2011">
        <v>0.24911188049239891</v>
      </c>
      <c r="E2011">
        <v>25</v>
      </c>
      <c r="F2011">
        <v>3.5298006070950051E-2</v>
      </c>
      <c r="G2011">
        <v>20</v>
      </c>
      <c r="H2011" s="8">
        <v>1052.5025200909099</v>
      </c>
      <c r="J2011">
        <f t="shared" si="40"/>
        <v>0.95099999999999996</v>
      </c>
    </row>
    <row r="2012" spans="1:10" x14ac:dyDescent="0.3">
      <c r="A2012" s="1">
        <v>2010</v>
      </c>
      <c r="B2012">
        <v>29</v>
      </c>
      <c r="C2012">
        <v>1</v>
      </c>
      <c r="D2012">
        <v>0.31860987492207532</v>
      </c>
      <c r="E2012">
        <v>12</v>
      </c>
      <c r="F2012">
        <v>0.50552660517000481</v>
      </c>
      <c r="G2012">
        <v>1</v>
      </c>
      <c r="H2012" s="8">
        <v>34.183222140631102</v>
      </c>
      <c r="J2012">
        <f t="shared" si="40"/>
        <v>0.27900000000000003</v>
      </c>
    </row>
    <row r="2013" spans="1:10" x14ac:dyDescent="0.3">
      <c r="A2013" s="1">
        <v>2011</v>
      </c>
      <c r="B2013">
        <v>29</v>
      </c>
      <c r="C2013">
        <v>51</v>
      </c>
      <c r="D2013">
        <v>0.2236847634824001</v>
      </c>
      <c r="E2013">
        <v>22</v>
      </c>
      <c r="F2013">
        <v>1.073869023513847E-2</v>
      </c>
      <c r="G2013">
        <v>2</v>
      </c>
      <c r="H2013" s="8">
        <v>817.65206397966301</v>
      </c>
      <c r="J2013">
        <f t="shared" si="40"/>
        <v>0.89800000000000002</v>
      </c>
    </row>
    <row r="2014" spans="1:10" x14ac:dyDescent="0.3">
      <c r="A2014" s="1">
        <v>2012</v>
      </c>
      <c r="B2014">
        <v>29</v>
      </c>
      <c r="C2014">
        <v>63</v>
      </c>
      <c r="D2014">
        <v>0.14219906114067171</v>
      </c>
      <c r="E2014">
        <v>17</v>
      </c>
      <c r="F2014">
        <v>2.0785666826174838E-3</v>
      </c>
      <c r="G2014">
        <v>2</v>
      </c>
      <c r="H2014" s="8">
        <v>672.93276584016303</v>
      </c>
      <c r="J2014">
        <f t="shared" si="40"/>
        <v>0.82199999999999995</v>
      </c>
    </row>
    <row r="2015" spans="1:10" x14ac:dyDescent="0.3">
      <c r="A2015" s="1">
        <v>2013</v>
      </c>
      <c r="B2015">
        <v>29</v>
      </c>
      <c r="C2015">
        <v>58</v>
      </c>
      <c r="D2015">
        <v>0.177693949599459</v>
      </c>
      <c r="E2015">
        <v>12</v>
      </c>
      <c r="F2015">
        <v>0.38345920892477547</v>
      </c>
      <c r="G2015">
        <v>1</v>
      </c>
      <c r="H2015" s="8">
        <v>37.019225185084899</v>
      </c>
      <c r="J2015">
        <f t="shared" si="40"/>
        <v>0.28499999999999998</v>
      </c>
    </row>
    <row r="2016" spans="1:10" x14ac:dyDescent="0.3">
      <c r="A2016" s="1">
        <v>2014</v>
      </c>
      <c r="B2016">
        <v>29</v>
      </c>
      <c r="C2016">
        <v>76</v>
      </c>
      <c r="D2016">
        <v>0.1047081213450739</v>
      </c>
      <c r="E2016">
        <v>22</v>
      </c>
      <c r="F2016">
        <v>3.2584354116206783E-2</v>
      </c>
      <c r="G2016">
        <v>4</v>
      </c>
      <c r="H2016" s="8">
        <v>724.32951382152601</v>
      </c>
      <c r="J2016">
        <f t="shared" si="40"/>
        <v>0.84599999999999997</v>
      </c>
    </row>
    <row r="2017" spans="1:10" x14ac:dyDescent="0.3">
      <c r="A2017" s="1">
        <v>2015</v>
      </c>
      <c r="B2017">
        <v>29</v>
      </c>
      <c r="C2017">
        <v>48</v>
      </c>
      <c r="D2017">
        <v>0.40358826050173818</v>
      </c>
      <c r="E2017">
        <v>12</v>
      </c>
      <c r="F2017">
        <v>0.37437264012201488</v>
      </c>
      <c r="G2017">
        <v>1</v>
      </c>
      <c r="H2017" s="8">
        <v>1282.9228452587399</v>
      </c>
      <c r="J2017">
        <f t="shared" si="40"/>
        <v>0.98199999999999998</v>
      </c>
    </row>
    <row r="2018" spans="1:10" x14ac:dyDescent="0.3">
      <c r="A2018" s="1">
        <v>2016</v>
      </c>
      <c r="B2018">
        <v>29</v>
      </c>
      <c r="C2018">
        <v>80</v>
      </c>
      <c r="D2018">
        <v>0.1981555065688152</v>
      </c>
      <c r="E2018">
        <v>23</v>
      </c>
      <c r="F2018">
        <v>8.5841037381600947E-3</v>
      </c>
      <c r="G2018">
        <v>8</v>
      </c>
      <c r="H2018" s="8">
        <v>745.544045740554</v>
      </c>
      <c r="J2018">
        <f t="shared" si="40"/>
        <v>0.85599999999999998</v>
      </c>
    </row>
    <row r="2019" spans="1:10" x14ac:dyDescent="0.3">
      <c r="A2019" s="1">
        <v>2017</v>
      </c>
      <c r="B2019">
        <v>29</v>
      </c>
      <c r="C2019">
        <v>17</v>
      </c>
      <c r="D2019">
        <v>0.25124823241338717</v>
      </c>
      <c r="E2019">
        <v>50</v>
      </c>
      <c r="F2019">
        <v>2.5255522228383061E-2</v>
      </c>
      <c r="G2019">
        <v>5</v>
      </c>
      <c r="H2019" s="8">
        <v>300.45006216602297</v>
      </c>
      <c r="J2019">
        <f t="shared" si="40"/>
        <v>0.50800000000000001</v>
      </c>
    </row>
    <row r="2020" spans="1:10" x14ac:dyDescent="0.3">
      <c r="A2020" s="1">
        <v>2018</v>
      </c>
      <c r="B2020">
        <v>29</v>
      </c>
      <c r="C2020">
        <v>90</v>
      </c>
      <c r="D2020">
        <v>0.16202718072411351</v>
      </c>
      <c r="E2020">
        <v>12</v>
      </c>
      <c r="F2020">
        <v>0.49316191638775703</v>
      </c>
      <c r="G2020">
        <v>1</v>
      </c>
      <c r="H2020" s="8">
        <v>188.35249698938</v>
      </c>
      <c r="J2020">
        <f t="shared" si="40"/>
        <v>0.42199999999999999</v>
      </c>
    </row>
    <row r="2021" spans="1:10" x14ac:dyDescent="0.3">
      <c r="A2021" s="1">
        <v>2019</v>
      </c>
      <c r="B2021">
        <v>29</v>
      </c>
      <c r="C2021">
        <v>95</v>
      </c>
      <c r="D2021">
        <v>0.18008311618863601</v>
      </c>
      <c r="E2021">
        <v>12</v>
      </c>
      <c r="F2021">
        <v>0.54912459597699559</v>
      </c>
      <c r="G2021">
        <v>1</v>
      </c>
      <c r="H2021" s="8">
        <v>1219.6553540375601</v>
      </c>
      <c r="J2021">
        <f t="shared" si="40"/>
        <v>0.97799999999999998</v>
      </c>
    </row>
    <row r="2022" spans="1:10" x14ac:dyDescent="0.3">
      <c r="A2022" s="1">
        <v>2020</v>
      </c>
      <c r="B2022">
        <v>29</v>
      </c>
      <c r="C2022">
        <v>38</v>
      </c>
      <c r="D2022">
        <v>0.21841528770478311</v>
      </c>
      <c r="E2022">
        <v>22</v>
      </c>
      <c r="F2022">
        <v>1.129679755412893E-3</v>
      </c>
      <c r="G2022">
        <v>8</v>
      </c>
      <c r="H2022" s="8">
        <v>23.397082426572801</v>
      </c>
      <c r="J2022">
        <f t="shared" ref="J2022:J2085" si="41">_xlfn.PERCENTRANK.EXC($H$2:$H$4601,H2022)</f>
        <v>0.25</v>
      </c>
    </row>
    <row r="2023" spans="1:10" x14ac:dyDescent="0.3">
      <c r="A2023" s="1">
        <v>2021</v>
      </c>
      <c r="B2023">
        <v>29</v>
      </c>
      <c r="C2023">
        <v>36</v>
      </c>
      <c r="D2023">
        <v>0.15463050063025721</v>
      </c>
      <c r="E2023">
        <v>26</v>
      </c>
      <c r="F2023">
        <v>1.0894669729367701E-2</v>
      </c>
      <c r="G2023">
        <v>6</v>
      </c>
      <c r="H2023" s="8">
        <v>6.3716263456608004</v>
      </c>
      <c r="J2023">
        <f t="shared" si="41"/>
        <v>0.123</v>
      </c>
    </row>
    <row r="2024" spans="1:10" x14ac:dyDescent="0.3">
      <c r="A2024" s="1">
        <v>2022</v>
      </c>
      <c r="B2024">
        <v>29</v>
      </c>
      <c r="C2024">
        <v>42</v>
      </c>
      <c r="D2024">
        <v>0.45792304683527219</v>
      </c>
      <c r="E2024">
        <v>18</v>
      </c>
      <c r="F2024">
        <v>6.9864784614498687E-3</v>
      </c>
      <c r="G2024">
        <v>4</v>
      </c>
      <c r="H2024" s="8">
        <v>497.28028367922701</v>
      </c>
      <c r="J2024">
        <f t="shared" si="41"/>
        <v>0.71599999999999997</v>
      </c>
    </row>
    <row r="2025" spans="1:10" x14ac:dyDescent="0.3">
      <c r="A2025" s="1">
        <v>2023</v>
      </c>
      <c r="B2025">
        <v>29</v>
      </c>
      <c r="C2025">
        <v>71</v>
      </c>
      <c r="D2025">
        <v>9.0057111603596335E-2</v>
      </c>
      <c r="E2025">
        <v>12</v>
      </c>
      <c r="F2025">
        <v>0.30993317417136462</v>
      </c>
      <c r="G2025">
        <v>1</v>
      </c>
      <c r="H2025" s="8">
        <v>451.99415519092702</v>
      </c>
      <c r="J2025">
        <f t="shared" si="41"/>
        <v>0.67800000000000005</v>
      </c>
    </row>
    <row r="2026" spans="1:10" x14ac:dyDescent="0.3">
      <c r="A2026" s="1">
        <v>2024</v>
      </c>
      <c r="B2026">
        <v>29</v>
      </c>
      <c r="C2026">
        <v>28</v>
      </c>
      <c r="D2026">
        <v>0.28828916854259728</v>
      </c>
      <c r="E2026">
        <v>29</v>
      </c>
      <c r="F2026">
        <v>2.1774633132466321E-2</v>
      </c>
      <c r="G2026">
        <v>5</v>
      </c>
      <c r="H2026" s="8">
        <v>979.86161504769098</v>
      </c>
      <c r="J2026">
        <f t="shared" si="41"/>
        <v>0.93899999999999995</v>
      </c>
    </row>
    <row r="2027" spans="1:10" x14ac:dyDescent="0.3">
      <c r="A2027" s="1">
        <v>2025</v>
      </c>
      <c r="B2027">
        <v>29</v>
      </c>
      <c r="C2027">
        <v>21</v>
      </c>
      <c r="D2027">
        <v>0.4503320396789865</v>
      </c>
      <c r="E2027">
        <v>41</v>
      </c>
      <c r="F2027">
        <v>2.2834383826125289E-2</v>
      </c>
      <c r="G2027">
        <v>4</v>
      </c>
      <c r="H2027" s="8">
        <v>909.46732988699205</v>
      </c>
      <c r="J2027">
        <f t="shared" si="41"/>
        <v>0.92500000000000004</v>
      </c>
    </row>
    <row r="2028" spans="1:10" x14ac:dyDescent="0.3">
      <c r="A2028" s="1">
        <v>2026</v>
      </c>
      <c r="B2028">
        <v>29</v>
      </c>
      <c r="C2028">
        <v>98</v>
      </c>
      <c r="D2028">
        <v>0.40699373491409568</v>
      </c>
      <c r="E2028">
        <v>48</v>
      </c>
      <c r="F2028">
        <v>9.637484027185575E-3</v>
      </c>
      <c r="G2028">
        <v>5</v>
      </c>
      <c r="H2028" s="8">
        <v>350.94307700081703</v>
      </c>
      <c r="J2028">
        <f t="shared" si="41"/>
        <v>0.55200000000000005</v>
      </c>
    </row>
    <row r="2029" spans="1:10" x14ac:dyDescent="0.3">
      <c r="A2029" s="1">
        <v>2027</v>
      </c>
      <c r="B2029">
        <v>29</v>
      </c>
      <c r="C2029">
        <v>32</v>
      </c>
      <c r="D2029">
        <v>8.0724741734176514E-2</v>
      </c>
      <c r="E2029">
        <v>23</v>
      </c>
      <c r="F2029">
        <v>3.1469671134446681E-2</v>
      </c>
      <c r="G2029">
        <v>2</v>
      </c>
      <c r="H2029" s="8">
        <v>283.12275123883097</v>
      </c>
      <c r="J2029">
        <f t="shared" si="41"/>
        <v>0.49199999999999999</v>
      </c>
    </row>
    <row r="2030" spans="1:10" x14ac:dyDescent="0.3">
      <c r="A2030" s="1">
        <v>2028</v>
      </c>
      <c r="B2030">
        <v>29</v>
      </c>
      <c r="C2030">
        <v>15</v>
      </c>
      <c r="D2030">
        <v>0.37860046047047841</v>
      </c>
      <c r="E2030">
        <v>12</v>
      </c>
      <c r="F2030">
        <v>0.25725482120442961</v>
      </c>
      <c r="G2030">
        <v>1</v>
      </c>
      <c r="H2030" s="8">
        <v>454.69591002524498</v>
      </c>
      <c r="J2030">
        <f t="shared" si="41"/>
        <v>0.68</v>
      </c>
    </row>
    <row r="2031" spans="1:10" x14ac:dyDescent="0.3">
      <c r="A2031" s="1">
        <v>2029</v>
      </c>
      <c r="B2031">
        <v>29</v>
      </c>
      <c r="C2031">
        <v>62</v>
      </c>
      <c r="D2031">
        <v>8.9289186206554419E-2</v>
      </c>
      <c r="E2031">
        <v>17</v>
      </c>
      <c r="F2031">
        <v>8.521813080192021E-3</v>
      </c>
      <c r="G2031">
        <v>2</v>
      </c>
      <c r="H2031" s="8">
        <v>550.95952782347103</v>
      </c>
      <c r="J2031">
        <f t="shared" si="41"/>
        <v>0.754</v>
      </c>
    </row>
    <row r="2032" spans="1:10" x14ac:dyDescent="0.3">
      <c r="A2032" s="1">
        <v>2030</v>
      </c>
      <c r="B2032">
        <v>29</v>
      </c>
      <c r="C2032">
        <v>68</v>
      </c>
      <c r="D2032">
        <v>0.45988552648986358</v>
      </c>
      <c r="E2032">
        <v>21</v>
      </c>
      <c r="F2032">
        <v>8.0781301470074507E-4</v>
      </c>
      <c r="G2032">
        <v>4</v>
      </c>
      <c r="H2032" s="8">
        <v>1095.6289908087199</v>
      </c>
      <c r="J2032">
        <f t="shared" si="41"/>
        <v>0.96</v>
      </c>
    </row>
    <row r="2033" spans="1:10" x14ac:dyDescent="0.3">
      <c r="A2033" s="1">
        <v>2031</v>
      </c>
      <c r="B2033">
        <v>29</v>
      </c>
      <c r="C2033">
        <v>88</v>
      </c>
      <c r="D2033">
        <v>0.1102918823315584</v>
      </c>
      <c r="E2033">
        <v>12</v>
      </c>
      <c r="F2033">
        <v>0.49598172988109079</v>
      </c>
      <c r="G2033">
        <v>1</v>
      </c>
      <c r="H2033" s="8">
        <v>172.75395802333</v>
      </c>
      <c r="J2033">
        <f t="shared" si="41"/>
        <v>0.40899999999999997</v>
      </c>
    </row>
    <row r="2034" spans="1:10" x14ac:dyDescent="0.3">
      <c r="A2034" s="1">
        <v>2032</v>
      </c>
      <c r="B2034">
        <v>29</v>
      </c>
      <c r="C2034">
        <v>24</v>
      </c>
      <c r="D2034">
        <v>0.35664345453081869</v>
      </c>
      <c r="E2034">
        <v>23</v>
      </c>
      <c r="F2034">
        <v>4.0051217068504168E-2</v>
      </c>
      <c r="G2034">
        <v>2</v>
      </c>
      <c r="H2034" s="8">
        <v>490.55952971424199</v>
      </c>
      <c r="J2034">
        <f t="shared" si="41"/>
        <v>0.71199999999999997</v>
      </c>
    </row>
    <row r="2035" spans="1:10" x14ac:dyDescent="0.3">
      <c r="A2035" s="1">
        <v>2033</v>
      </c>
      <c r="B2035">
        <v>29</v>
      </c>
      <c r="C2035">
        <v>77</v>
      </c>
      <c r="D2035">
        <v>0.26334213421539071</v>
      </c>
      <c r="E2035">
        <v>12</v>
      </c>
      <c r="F2035">
        <v>0.37539036462540798</v>
      </c>
      <c r="G2035">
        <v>1</v>
      </c>
      <c r="H2035" s="8">
        <v>993.84424004186496</v>
      </c>
      <c r="J2035">
        <f t="shared" si="41"/>
        <v>0.94199999999999995</v>
      </c>
    </row>
    <row r="2036" spans="1:10" x14ac:dyDescent="0.3">
      <c r="A2036" s="1">
        <v>2034</v>
      </c>
      <c r="B2036">
        <v>29</v>
      </c>
      <c r="C2036">
        <v>23</v>
      </c>
      <c r="D2036">
        <v>0.40758095572250019</v>
      </c>
      <c r="E2036">
        <v>31</v>
      </c>
      <c r="F2036">
        <v>1.79985319300737E-2</v>
      </c>
      <c r="G2036">
        <v>4</v>
      </c>
      <c r="H2036" s="8">
        <v>588.13500307725894</v>
      </c>
      <c r="J2036">
        <f t="shared" si="41"/>
        <v>0.78100000000000003</v>
      </c>
    </row>
    <row r="2037" spans="1:10" x14ac:dyDescent="0.3">
      <c r="A2037" s="1">
        <v>2035</v>
      </c>
      <c r="B2037">
        <v>29</v>
      </c>
      <c r="C2037">
        <v>99</v>
      </c>
      <c r="D2037">
        <v>0.21451887829456129</v>
      </c>
      <c r="E2037">
        <v>23</v>
      </c>
      <c r="F2037">
        <v>0.1166522495485299</v>
      </c>
      <c r="G2037">
        <v>2</v>
      </c>
      <c r="H2037" s="8">
        <v>121.43910021978699</v>
      </c>
      <c r="J2037">
        <f t="shared" si="41"/>
        <v>0.376</v>
      </c>
    </row>
    <row r="2038" spans="1:10" x14ac:dyDescent="0.3">
      <c r="A2038" s="1">
        <v>2036</v>
      </c>
      <c r="B2038">
        <v>29</v>
      </c>
      <c r="C2038">
        <v>18</v>
      </c>
      <c r="D2038">
        <v>0.35968328294054941</v>
      </c>
      <c r="E2038">
        <v>34</v>
      </c>
      <c r="F2038">
        <v>4.3015145143195127E-2</v>
      </c>
      <c r="G2038">
        <v>3</v>
      </c>
      <c r="H2038" s="8">
        <v>297.21925300889097</v>
      </c>
      <c r="J2038">
        <f t="shared" si="41"/>
        <v>0.504</v>
      </c>
    </row>
    <row r="2039" spans="1:10" x14ac:dyDescent="0.3">
      <c r="A2039" s="1">
        <v>2037</v>
      </c>
      <c r="B2039">
        <v>29</v>
      </c>
      <c r="C2039">
        <v>35</v>
      </c>
      <c r="D2039">
        <v>0.13095275272303691</v>
      </c>
      <c r="E2039">
        <v>12</v>
      </c>
      <c r="F2039">
        <v>0.49141625700886549</v>
      </c>
      <c r="G2039">
        <v>1</v>
      </c>
      <c r="H2039" s="8">
        <v>234.218884802557</v>
      </c>
      <c r="J2039">
        <f t="shared" si="41"/>
        <v>0.45500000000000002</v>
      </c>
    </row>
    <row r="2040" spans="1:10" x14ac:dyDescent="0.3">
      <c r="A2040" s="1">
        <v>2038</v>
      </c>
      <c r="B2040">
        <v>29</v>
      </c>
      <c r="C2040">
        <v>97</v>
      </c>
      <c r="D2040">
        <v>0.27526689165142693</v>
      </c>
      <c r="E2040">
        <v>49</v>
      </c>
      <c r="F2040">
        <v>1.0881890336257249E-2</v>
      </c>
      <c r="G2040">
        <v>5</v>
      </c>
      <c r="H2040" s="8">
        <v>266.45535591698899</v>
      </c>
      <c r="J2040">
        <f t="shared" si="41"/>
        <v>0.48</v>
      </c>
    </row>
    <row r="2041" spans="1:10" x14ac:dyDescent="0.3">
      <c r="A2041" s="1">
        <v>2039</v>
      </c>
      <c r="B2041">
        <v>29</v>
      </c>
      <c r="C2041">
        <v>41</v>
      </c>
      <c r="D2041">
        <v>0.11820876042135819</v>
      </c>
      <c r="E2041">
        <v>20</v>
      </c>
      <c r="F2041">
        <v>3.1320254029148088E-3</v>
      </c>
      <c r="G2041">
        <v>2</v>
      </c>
      <c r="H2041" s="8">
        <v>467.07143135705599</v>
      </c>
      <c r="J2041">
        <f t="shared" si="41"/>
        <v>0.69</v>
      </c>
    </row>
    <row r="2042" spans="1:10" x14ac:dyDescent="0.3">
      <c r="A2042" s="1">
        <v>2040</v>
      </c>
      <c r="B2042">
        <v>29</v>
      </c>
      <c r="C2042">
        <v>57</v>
      </c>
      <c r="D2042">
        <v>0.25005728568984009</v>
      </c>
      <c r="E2042">
        <v>22</v>
      </c>
      <c r="F2042">
        <v>1.4647103325927901E-2</v>
      </c>
      <c r="G2042">
        <v>2</v>
      </c>
      <c r="H2042" s="8">
        <v>1140.25213819239</v>
      </c>
      <c r="J2042">
        <f t="shared" si="41"/>
        <v>0.96599999999999997</v>
      </c>
    </row>
    <row r="2043" spans="1:10" x14ac:dyDescent="0.3">
      <c r="A2043" s="1">
        <v>2041</v>
      </c>
      <c r="B2043">
        <v>29</v>
      </c>
      <c r="C2043">
        <v>10</v>
      </c>
      <c r="D2043">
        <v>0.2198387851447656</v>
      </c>
      <c r="E2043">
        <v>27</v>
      </c>
      <c r="F2043">
        <v>6.8639996084444779E-3</v>
      </c>
      <c r="G2043">
        <v>3</v>
      </c>
      <c r="H2043" s="8">
        <v>798.91153654983304</v>
      </c>
      <c r="J2043">
        <f t="shared" si="41"/>
        <v>0.88900000000000001</v>
      </c>
    </row>
    <row r="2044" spans="1:10" x14ac:dyDescent="0.3">
      <c r="A2044" s="1">
        <v>2042</v>
      </c>
      <c r="B2044">
        <v>29</v>
      </c>
      <c r="C2044">
        <v>67</v>
      </c>
      <c r="D2044">
        <v>0.58046804344810543</v>
      </c>
      <c r="E2044">
        <v>17</v>
      </c>
      <c r="F2044">
        <v>4.8388289614218734E-3</v>
      </c>
      <c r="G2044">
        <v>7</v>
      </c>
      <c r="H2044" s="8">
        <v>56.0657062999205</v>
      </c>
      <c r="J2044">
        <f t="shared" si="41"/>
        <v>0.317</v>
      </c>
    </row>
    <row r="2045" spans="1:10" x14ac:dyDescent="0.3">
      <c r="A2045" s="1">
        <v>2043</v>
      </c>
      <c r="B2045">
        <v>29</v>
      </c>
      <c r="C2045">
        <v>54</v>
      </c>
      <c r="D2045">
        <v>0.1104822685692675</v>
      </c>
      <c r="E2045">
        <v>12</v>
      </c>
      <c r="F2045">
        <v>0.43226055631950328</v>
      </c>
      <c r="G2045">
        <v>1</v>
      </c>
      <c r="H2045" s="8">
        <v>704.14585615613896</v>
      </c>
      <c r="J2045">
        <f t="shared" si="41"/>
        <v>0.83699999999999997</v>
      </c>
    </row>
    <row r="2046" spans="1:10" x14ac:dyDescent="0.3">
      <c r="A2046" s="1">
        <v>2044</v>
      </c>
      <c r="B2046">
        <v>29</v>
      </c>
      <c r="C2046">
        <v>43</v>
      </c>
      <c r="D2046">
        <v>8.3269379190205897E-2</v>
      </c>
      <c r="E2046">
        <v>12</v>
      </c>
      <c r="F2046">
        <v>0.35667287164751449</v>
      </c>
      <c r="G2046">
        <v>1</v>
      </c>
      <c r="H2046" s="8">
        <v>30.002518904798698</v>
      </c>
      <c r="J2046">
        <f t="shared" si="41"/>
        <v>0.26900000000000002</v>
      </c>
    </row>
    <row r="2047" spans="1:10" x14ac:dyDescent="0.3">
      <c r="A2047" s="1">
        <v>2045</v>
      </c>
      <c r="B2047">
        <v>29</v>
      </c>
      <c r="C2047">
        <v>14</v>
      </c>
      <c r="D2047">
        <v>0.17534540944119731</v>
      </c>
      <c r="E2047">
        <v>12</v>
      </c>
      <c r="F2047">
        <v>0.5325938789801874</v>
      </c>
      <c r="G2047">
        <v>1</v>
      </c>
      <c r="H2047" s="8">
        <v>0.83180087614042697</v>
      </c>
      <c r="J2047">
        <f t="shared" si="41"/>
        <v>5.0000000000000001E-3</v>
      </c>
    </row>
    <row r="2048" spans="1:10" x14ac:dyDescent="0.3">
      <c r="A2048" s="1">
        <v>2046</v>
      </c>
      <c r="B2048">
        <v>29</v>
      </c>
      <c r="C2048">
        <v>0</v>
      </c>
      <c r="D2048">
        <v>0.1568115882169393</v>
      </c>
      <c r="E2048">
        <v>23</v>
      </c>
      <c r="F2048">
        <v>3.1311090487468253E-2</v>
      </c>
      <c r="G2048">
        <v>2</v>
      </c>
      <c r="H2048" s="8">
        <v>389.52275790501102</v>
      </c>
      <c r="J2048">
        <f t="shared" si="41"/>
        <v>0.61099999999999999</v>
      </c>
    </row>
    <row r="2049" spans="1:10" x14ac:dyDescent="0.3">
      <c r="A2049" s="1">
        <v>2047</v>
      </c>
      <c r="B2049">
        <v>29</v>
      </c>
      <c r="C2049">
        <v>9</v>
      </c>
      <c r="D2049">
        <v>0.27378657345740431</v>
      </c>
      <c r="E2049">
        <v>21</v>
      </c>
      <c r="F2049">
        <v>4.527662749839706E-3</v>
      </c>
      <c r="G2049">
        <v>2</v>
      </c>
      <c r="H2049" s="8">
        <v>435.145360471998</v>
      </c>
      <c r="J2049">
        <f t="shared" si="41"/>
        <v>0.66600000000000004</v>
      </c>
    </row>
    <row r="2050" spans="1:10" x14ac:dyDescent="0.3">
      <c r="A2050" s="1">
        <v>2048</v>
      </c>
      <c r="B2050">
        <v>29</v>
      </c>
      <c r="C2050">
        <v>37</v>
      </c>
      <c r="D2050">
        <v>7.6977154459014818E-2</v>
      </c>
      <c r="E2050">
        <v>12</v>
      </c>
      <c r="F2050">
        <v>0.40391215022899662</v>
      </c>
      <c r="G2050">
        <v>1</v>
      </c>
      <c r="H2050" s="8">
        <v>370.75992967082402</v>
      </c>
      <c r="J2050">
        <f t="shared" si="41"/>
        <v>0.58399999999999996</v>
      </c>
    </row>
    <row r="2051" spans="1:10" x14ac:dyDescent="0.3">
      <c r="A2051" s="1">
        <v>2049</v>
      </c>
      <c r="B2051">
        <v>29</v>
      </c>
      <c r="C2051">
        <v>86</v>
      </c>
      <c r="D2051">
        <v>0.19076584614686601</v>
      </c>
      <c r="E2051">
        <v>31</v>
      </c>
      <c r="F2051">
        <v>2.840860606494449E-3</v>
      </c>
      <c r="G2051">
        <v>3</v>
      </c>
      <c r="H2051" s="8">
        <v>299.83506793610502</v>
      </c>
      <c r="J2051">
        <f t="shared" si="41"/>
        <v>0.50700000000000001</v>
      </c>
    </row>
    <row r="2052" spans="1:10" x14ac:dyDescent="0.3">
      <c r="A2052" s="1">
        <v>2050</v>
      </c>
      <c r="B2052">
        <v>29</v>
      </c>
      <c r="C2052">
        <v>45</v>
      </c>
      <c r="D2052">
        <v>0.3385603493942424</v>
      </c>
      <c r="E2052">
        <v>21</v>
      </c>
      <c r="F2052">
        <v>8.9481784584087565E-5</v>
      </c>
      <c r="G2052">
        <v>2</v>
      </c>
      <c r="H2052" s="8">
        <v>807.73562118551399</v>
      </c>
      <c r="J2052">
        <f t="shared" si="41"/>
        <v>0.89300000000000002</v>
      </c>
    </row>
    <row r="2053" spans="1:10" x14ac:dyDescent="0.3">
      <c r="A2053" s="1">
        <v>2051</v>
      </c>
      <c r="B2053">
        <v>29</v>
      </c>
      <c r="C2053">
        <v>91</v>
      </c>
      <c r="D2053">
        <v>0.17300152681194411</v>
      </c>
      <c r="E2053">
        <v>33</v>
      </c>
      <c r="F2053">
        <v>7.8178317157600805E-3</v>
      </c>
      <c r="G2053">
        <v>4</v>
      </c>
      <c r="H2053" s="8">
        <v>1045.5416536995899</v>
      </c>
      <c r="J2053">
        <f t="shared" si="41"/>
        <v>0.95</v>
      </c>
    </row>
    <row r="2054" spans="1:10" x14ac:dyDescent="0.3">
      <c r="A2054" s="1">
        <v>2052</v>
      </c>
      <c r="B2054">
        <v>29</v>
      </c>
      <c r="C2054">
        <v>2</v>
      </c>
      <c r="D2054">
        <v>0.18656593404607941</v>
      </c>
      <c r="E2054">
        <v>30</v>
      </c>
      <c r="F2054">
        <v>1.461660407963249E-2</v>
      </c>
      <c r="G2054">
        <v>3</v>
      </c>
      <c r="H2054" s="8">
        <v>641.59420421796597</v>
      </c>
      <c r="J2054">
        <f t="shared" si="41"/>
        <v>0.80900000000000005</v>
      </c>
    </row>
    <row r="2055" spans="1:10" x14ac:dyDescent="0.3">
      <c r="A2055" s="1">
        <v>2053</v>
      </c>
      <c r="B2055">
        <v>29</v>
      </c>
      <c r="C2055">
        <v>72</v>
      </c>
      <c r="D2055">
        <v>7.0888785588150649E-2</v>
      </c>
      <c r="E2055">
        <v>20</v>
      </c>
      <c r="F2055">
        <v>1.650208004186789E-2</v>
      </c>
      <c r="G2055">
        <v>2</v>
      </c>
      <c r="H2055" s="8">
        <v>10.1846794642953</v>
      </c>
      <c r="J2055">
        <f t="shared" si="41"/>
        <v>0.16600000000000001</v>
      </c>
    </row>
    <row r="2056" spans="1:10" x14ac:dyDescent="0.3">
      <c r="A2056" s="1">
        <v>2054</v>
      </c>
      <c r="B2056">
        <v>29</v>
      </c>
      <c r="C2056">
        <v>50</v>
      </c>
      <c r="D2056">
        <v>0.23055965545271889</v>
      </c>
      <c r="E2056">
        <v>24</v>
      </c>
      <c r="F2056">
        <v>1.101713563735608E-2</v>
      </c>
      <c r="G2056">
        <v>5</v>
      </c>
      <c r="H2056" s="8">
        <v>467.93633713092601</v>
      </c>
      <c r="J2056">
        <f t="shared" si="41"/>
        <v>0.69199999999999995</v>
      </c>
    </row>
    <row r="2057" spans="1:10" x14ac:dyDescent="0.3">
      <c r="A2057" s="1">
        <v>2055</v>
      </c>
      <c r="B2057">
        <v>29</v>
      </c>
      <c r="C2057">
        <v>61</v>
      </c>
      <c r="D2057">
        <v>0.22902005907035911</v>
      </c>
      <c r="E2057">
        <v>12</v>
      </c>
      <c r="F2057">
        <v>0.24062003284057171</v>
      </c>
      <c r="G2057">
        <v>1</v>
      </c>
      <c r="H2057" s="8">
        <v>1113.0321036192199</v>
      </c>
      <c r="J2057">
        <f t="shared" si="41"/>
        <v>0.96299999999999997</v>
      </c>
    </row>
    <row r="2058" spans="1:10" x14ac:dyDescent="0.3">
      <c r="A2058" s="1">
        <v>2056</v>
      </c>
      <c r="B2058">
        <v>29</v>
      </c>
      <c r="C2058">
        <v>8</v>
      </c>
      <c r="D2058">
        <v>0.19262927117926951</v>
      </c>
      <c r="E2058">
        <v>12</v>
      </c>
      <c r="F2058">
        <v>0.28931770977530952</v>
      </c>
      <c r="G2058">
        <v>1</v>
      </c>
      <c r="H2058" s="8">
        <v>840.76861281326205</v>
      </c>
      <c r="J2058">
        <f t="shared" si="41"/>
        <v>0.90600000000000003</v>
      </c>
    </row>
    <row r="2059" spans="1:10" x14ac:dyDescent="0.3">
      <c r="A2059" s="1">
        <v>2057</v>
      </c>
      <c r="B2059">
        <v>29</v>
      </c>
      <c r="C2059">
        <v>39</v>
      </c>
      <c r="D2059">
        <v>0.36895686268128419</v>
      </c>
      <c r="E2059">
        <v>20</v>
      </c>
      <c r="F2059">
        <v>1.2564894688328471E-3</v>
      </c>
      <c r="G2059">
        <v>2</v>
      </c>
      <c r="H2059" s="8">
        <v>444.90172343693501</v>
      </c>
      <c r="J2059">
        <f t="shared" si="41"/>
        <v>0.67300000000000004</v>
      </c>
    </row>
    <row r="2060" spans="1:10" x14ac:dyDescent="0.3">
      <c r="A2060" s="1">
        <v>2058</v>
      </c>
      <c r="B2060">
        <v>29</v>
      </c>
      <c r="C2060">
        <v>7</v>
      </c>
      <c r="D2060">
        <v>0.1757450686514973</v>
      </c>
      <c r="E2060">
        <v>26</v>
      </c>
      <c r="F2060">
        <v>1.528572803519586E-2</v>
      </c>
      <c r="G2060">
        <v>4</v>
      </c>
      <c r="H2060" s="8">
        <v>318.939958698211</v>
      </c>
      <c r="J2060">
        <f t="shared" si="41"/>
        <v>0.52</v>
      </c>
    </row>
    <row r="2061" spans="1:10" x14ac:dyDescent="0.3">
      <c r="A2061" s="1">
        <v>2059</v>
      </c>
      <c r="B2061">
        <v>29</v>
      </c>
      <c r="C2061">
        <v>81</v>
      </c>
      <c r="D2061">
        <v>0.25568444775431493</v>
      </c>
      <c r="E2061">
        <v>27</v>
      </c>
      <c r="F2061">
        <v>7.3180459303150147E-5</v>
      </c>
      <c r="G2061">
        <v>6</v>
      </c>
      <c r="H2061" s="8">
        <v>345.21277741730802</v>
      </c>
      <c r="J2061">
        <f t="shared" si="41"/>
        <v>0.54600000000000004</v>
      </c>
    </row>
    <row r="2062" spans="1:10" x14ac:dyDescent="0.3">
      <c r="A2062" s="1">
        <v>2060</v>
      </c>
      <c r="B2062">
        <v>29</v>
      </c>
      <c r="C2062">
        <v>66</v>
      </c>
      <c r="D2062">
        <v>0.43325394091536967</v>
      </c>
      <c r="E2062">
        <v>12</v>
      </c>
      <c r="F2062">
        <v>0.2328315721814733</v>
      </c>
      <c r="G2062">
        <v>1</v>
      </c>
      <c r="H2062" s="8">
        <v>1004.16014128644</v>
      </c>
      <c r="J2062">
        <f t="shared" si="41"/>
        <v>0.94299999999999995</v>
      </c>
    </row>
    <row r="2063" spans="1:10" x14ac:dyDescent="0.3">
      <c r="A2063" s="1">
        <v>2061</v>
      </c>
      <c r="B2063">
        <v>29</v>
      </c>
      <c r="C2063">
        <v>20</v>
      </c>
      <c r="D2063">
        <v>0.21014120798948771</v>
      </c>
      <c r="E2063">
        <v>23</v>
      </c>
      <c r="F2063">
        <v>0.1814906134998148</v>
      </c>
      <c r="G2063">
        <v>2</v>
      </c>
      <c r="H2063" s="8">
        <v>5.2015376556119604</v>
      </c>
      <c r="J2063">
        <f t="shared" si="41"/>
        <v>0.109</v>
      </c>
    </row>
    <row r="2064" spans="1:10" x14ac:dyDescent="0.3">
      <c r="A2064" s="1">
        <v>2062</v>
      </c>
      <c r="B2064">
        <v>29</v>
      </c>
      <c r="C2064">
        <v>82</v>
      </c>
      <c r="D2064">
        <v>0.16948919806925969</v>
      </c>
      <c r="E2064">
        <v>34</v>
      </c>
      <c r="F2064">
        <v>3.7905593708940188E-3</v>
      </c>
      <c r="G2064">
        <v>20</v>
      </c>
      <c r="H2064" s="8">
        <v>551.02364710357199</v>
      </c>
      <c r="J2064">
        <f t="shared" si="41"/>
        <v>0.754</v>
      </c>
    </row>
    <row r="2065" spans="1:10" x14ac:dyDescent="0.3">
      <c r="A2065" s="1">
        <v>2063</v>
      </c>
      <c r="B2065">
        <v>29</v>
      </c>
      <c r="C2065">
        <v>93</v>
      </c>
      <c r="D2065">
        <v>6.4832534308000442E-2</v>
      </c>
      <c r="E2065">
        <v>37</v>
      </c>
      <c r="F2065">
        <v>6.4757487776024789E-4</v>
      </c>
      <c r="G2065">
        <v>4</v>
      </c>
      <c r="H2065" s="8">
        <v>969.63254445848304</v>
      </c>
      <c r="J2065">
        <f t="shared" si="41"/>
        <v>0.93799999999999994</v>
      </c>
    </row>
    <row r="2066" spans="1:10" x14ac:dyDescent="0.3">
      <c r="A2066" s="1">
        <v>2064</v>
      </c>
      <c r="B2066">
        <v>29</v>
      </c>
      <c r="C2066">
        <v>27</v>
      </c>
      <c r="D2066">
        <v>0.20020939709082539</v>
      </c>
      <c r="E2066">
        <v>12</v>
      </c>
      <c r="F2066">
        <v>0.46473163539399381</v>
      </c>
      <c r="G2066">
        <v>1</v>
      </c>
      <c r="H2066" s="8">
        <v>284.28481707732197</v>
      </c>
      <c r="J2066">
        <f t="shared" si="41"/>
        <v>0.49299999999999999</v>
      </c>
    </row>
    <row r="2067" spans="1:10" x14ac:dyDescent="0.3">
      <c r="A2067" s="1">
        <v>2065</v>
      </c>
      <c r="B2067">
        <v>29</v>
      </c>
      <c r="C2067">
        <v>33</v>
      </c>
      <c r="D2067">
        <v>0.2620262630119774</v>
      </c>
      <c r="E2067">
        <v>12</v>
      </c>
      <c r="F2067">
        <v>0.3945391909351661</v>
      </c>
      <c r="G2067">
        <v>1</v>
      </c>
      <c r="H2067" s="8">
        <v>3.0913056292596699</v>
      </c>
      <c r="J2067">
        <f t="shared" si="41"/>
        <v>7.0999999999999994E-2</v>
      </c>
    </row>
    <row r="2068" spans="1:10" x14ac:dyDescent="0.3">
      <c r="A2068" s="1">
        <v>2066</v>
      </c>
      <c r="B2068">
        <v>29</v>
      </c>
      <c r="C2068">
        <v>49</v>
      </c>
      <c r="D2068">
        <v>4.4685464418947482E-2</v>
      </c>
      <c r="E2068">
        <v>12</v>
      </c>
      <c r="F2068">
        <v>0.36430630884618292</v>
      </c>
      <c r="G2068">
        <v>1</v>
      </c>
      <c r="H2068" s="8">
        <v>559.68737401563396</v>
      </c>
      <c r="J2068">
        <f t="shared" si="41"/>
        <v>0.76200000000000001</v>
      </c>
    </row>
    <row r="2069" spans="1:10" x14ac:dyDescent="0.3">
      <c r="A2069" s="1">
        <v>2067</v>
      </c>
      <c r="B2069">
        <v>29</v>
      </c>
      <c r="C2069">
        <v>5</v>
      </c>
      <c r="D2069">
        <v>0.2116273283976616</v>
      </c>
      <c r="E2069">
        <v>47</v>
      </c>
      <c r="F2069">
        <v>6.3967765621473008E-3</v>
      </c>
      <c r="G2069">
        <v>5</v>
      </c>
      <c r="H2069" s="8">
        <v>141.22574435038399</v>
      </c>
      <c r="J2069">
        <f t="shared" si="41"/>
        <v>0.38900000000000001</v>
      </c>
    </row>
    <row r="2070" spans="1:10" x14ac:dyDescent="0.3">
      <c r="A2070" s="1">
        <v>2068</v>
      </c>
      <c r="B2070">
        <v>29</v>
      </c>
      <c r="C2070">
        <v>64</v>
      </c>
      <c r="D2070">
        <v>0.1401046564142876</v>
      </c>
      <c r="E2070">
        <v>16</v>
      </c>
      <c r="F2070">
        <v>7.5348544107261203E-3</v>
      </c>
      <c r="G2070">
        <v>3</v>
      </c>
      <c r="H2070" s="8">
        <v>42.067404114532302</v>
      </c>
      <c r="J2070">
        <f t="shared" si="41"/>
        <v>0.29599999999999999</v>
      </c>
    </row>
    <row r="2071" spans="1:10" x14ac:dyDescent="0.3">
      <c r="A2071" s="1">
        <v>2069</v>
      </c>
      <c r="B2071">
        <v>29</v>
      </c>
      <c r="C2071">
        <v>53</v>
      </c>
      <c r="D2071">
        <v>0.15267345298442761</v>
      </c>
      <c r="E2071">
        <v>25</v>
      </c>
      <c r="F2071">
        <v>4.0247228760241296E-3</v>
      </c>
      <c r="G2071">
        <v>4</v>
      </c>
      <c r="H2071" s="8">
        <v>417.530761883271</v>
      </c>
      <c r="J2071">
        <f t="shared" si="41"/>
        <v>0.64600000000000002</v>
      </c>
    </row>
    <row r="2072" spans="1:10" x14ac:dyDescent="0.3">
      <c r="A2072" s="1">
        <v>2070</v>
      </c>
      <c r="B2072">
        <v>29</v>
      </c>
      <c r="C2072">
        <v>6</v>
      </c>
      <c r="D2072">
        <v>0.31542691068293449</v>
      </c>
      <c r="E2072">
        <v>41</v>
      </c>
      <c r="F2072">
        <v>1.5246340182525631E-2</v>
      </c>
      <c r="G2072">
        <v>4</v>
      </c>
      <c r="H2072" s="8">
        <v>117.710384423215</v>
      </c>
      <c r="J2072">
        <f t="shared" si="41"/>
        <v>0.374</v>
      </c>
    </row>
    <row r="2073" spans="1:10" x14ac:dyDescent="0.3">
      <c r="A2073" s="1">
        <v>2071</v>
      </c>
      <c r="B2073">
        <v>29</v>
      </c>
      <c r="C2073">
        <v>83</v>
      </c>
      <c r="D2073">
        <v>0.1401573174738642</v>
      </c>
      <c r="E2073">
        <v>22</v>
      </c>
      <c r="F2073">
        <v>2.194324013185027E-3</v>
      </c>
      <c r="G2073">
        <v>2</v>
      </c>
      <c r="H2073" s="8">
        <v>8.1978859256423302</v>
      </c>
      <c r="J2073">
        <f t="shared" si="41"/>
        <v>0.14699999999999999</v>
      </c>
    </row>
    <row r="2074" spans="1:10" x14ac:dyDescent="0.3">
      <c r="A2074" s="1">
        <v>2072</v>
      </c>
      <c r="B2074">
        <v>29</v>
      </c>
      <c r="C2074">
        <v>13</v>
      </c>
      <c r="D2074">
        <v>0.23616034918520301</v>
      </c>
      <c r="E2074">
        <v>12</v>
      </c>
      <c r="F2074">
        <v>0.29562538179579673</v>
      </c>
      <c r="G2074">
        <v>1</v>
      </c>
      <c r="H2074" s="8">
        <v>116.27834118291599</v>
      </c>
      <c r="J2074">
        <f t="shared" si="41"/>
        <v>0.372</v>
      </c>
    </row>
    <row r="2075" spans="1:10" x14ac:dyDescent="0.3">
      <c r="A2075" s="1">
        <v>2073</v>
      </c>
      <c r="B2075">
        <v>29</v>
      </c>
      <c r="C2075">
        <v>96</v>
      </c>
      <c r="D2075">
        <v>0.31376561084710042</v>
      </c>
      <c r="E2075">
        <v>34</v>
      </c>
      <c r="F2075">
        <v>1.2288001781535191E-2</v>
      </c>
      <c r="G2075">
        <v>3</v>
      </c>
      <c r="H2075" s="8">
        <v>463.86126812516801</v>
      </c>
      <c r="J2075">
        <f t="shared" si="41"/>
        <v>0.68799999999999994</v>
      </c>
    </row>
    <row r="2076" spans="1:10" x14ac:dyDescent="0.3">
      <c r="A2076" s="1">
        <v>2074</v>
      </c>
      <c r="B2076">
        <v>29</v>
      </c>
      <c r="C2076">
        <v>92</v>
      </c>
      <c r="D2076">
        <v>0.24391735904992359</v>
      </c>
      <c r="E2076">
        <v>37</v>
      </c>
      <c r="F2076">
        <v>9.4641139214250714E-6</v>
      </c>
      <c r="G2076">
        <v>4</v>
      </c>
      <c r="H2076" s="8">
        <v>469.69668517459297</v>
      </c>
      <c r="J2076">
        <f t="shared" si="41"/>
        <v>0.69299999999999995</v>
      </c>
    </row>
    <row r="2077" spans="1:10" x14ac:dyDescent="0.3">
      <c r="A2077" s="1">
        <v>2075</v>
      </c>
      <c r="B2077">
        <v>29</v>
      </c>
      <c r="C2077">
        <v>87</v>
      </c>
      <c r="D2077">
        <v>0.21354903550423179</v>
      </c>
      <c r="E2077">
        <v>37</v>
      </c>
      <c r="F2077">
        <v>4.168216192876311E-4</v>
      </c>
      <c r="G2077">
        <v>4</v>
      </c>
      <c r="H2077" s="8">
        <v>242.86066976431101</v>
      </c>
      <c r="J2077">
        <f t="shared" si="41"/>
        <v>0.46100000000000002</v>
      </c>
    </row>
    <row r="2078" spans="1:10" x14ac:dyDescent="0.3">
      <c r="A2078" s="1">
        <v>2076</v>
      </c>
      <c r="B2078">
        <v>29</v>
      </c>
      <c r="C2078">
        <v>56</v>
      </c>
      <c r="D2078">
        <v>0.25498124446919401</v>
      </c>
      <c r="E2078">
        <v>22</v>
      </c>
      <c r="F2078">
        <v>1.0304876761315061E-2</v>
      </c>
      <c r="G2078">
        <v>3</v>
      </c>
      <c r="H2078" s="8">
        <v>787.26524055527102</v>
      </c>
      <c r="J2078">
        <f t="shared" si="41"/>
        <v>0.88100000000000001</v>
      </c>
    </row>
    <row r="2079" spans="1:10" x14ac:dyDescent="0.3">
      <c r="A2079" s="1">
        <v>2077</v>
      </c>
      <c r="B2079">
        <v>29</v>
      </c>
      <c r="C2079">
        <v>84</v>
      </c>
      <c r="D2079">
        <v>0.36592294291550059</v>
      </c>
      <c r="E2079">
        <v>12</v>
      </c>
      <c r="F2079">
        <v>0.31926451117014559</v>
      </c>
      <c r="G2079">
        <v>1</v>
      </c>
      <c r="H2079" s="8">
        <v>398.44589136238</v>
      </c>
      <c r="J2079">
        <f t="shared" si="41"/>
        <v>0.623</v>
      </c>
    </row>
    <row r="2080" spans="1:10" x14ac:dyDescent="0.3">
      <c r="A2080" s="1">
        <v>2078</v>
      </c>
      <c r="B2080">
        <v>29</v>
      </c>
      <c r="C2080">
        <v>74</v>
      </c>
      <c r="D2080">
        <v>0.55790359242619914</v>
      </c>
      <c r="E2080">
        <v>22</v>
      </c>
      <c r="F2080">
        <v>2.3299532296579828E-3</v>
      </c>
      <c r="G2080">
        <v>3</v>
      </c>
      <c r="H2080" s="8">
        <v>860.37062408895702</v>
      </c>
      <c r="J2080">
        <f t="shared" si="41"/>
        <v>0.91100000000000003</v>
      </c>
    </row>
    <row r="2081" spans="1:10" x14ac:dyDescent="0.3">
      <c r="A2081" s="1">
        <v>2079</v>
      </c>
      <c r="B2081">
        <v>29</v>
      </c>
      <c r="C2081">
        <v>3</v>
      </c>
      <c r="D2081">
        <v>0.2248316730769585</v>
      </c>
      <c r="E2081">
        <v>30</v>
      </c>
      <c r="F2081">
        <v>3.3830376365938351E-3</v>
      </c>
      <c r="G2081">
        <v>3</v>
      </c>
      <c r="H2081" s="8">
        <v>948.22014896629298</v>
      </c>
      <c r="J2081">
        <f t="shared" si="41"/>
        <v>0.93300000000000005</v>
      </c>
    </row>
    <row r="2082" spans="1:10" x14ac:dyDescent="0.3">
      <c r="A2082" s="1">
        <v>2080</v>
      </c>
      <c r="B2082">
        <v>29</v>
      </c>
      <c r="C2082">
        <v>22</v>
      </c>
      <c r="D2082">
        <v>0.22867729751837651</v>
      </c>
      <c r="E2082">
        <v>51</v>
      </c>
      <c r="F2082">
        <v>1.2718971949738729E-2</v>
      </c>
      <c r="G2082">
        <v>8</v>
      </c>
      <c r="H2082" s="8">
        <v>536.220986621262</v>
      </c>
      <c r="J2082">
        <f t="shared" si="41"/>
        <v>0.74199999999999999</v>
      </c>
    </row>
    <row r="2083" spans="1:10" x14ac:dyDescent="0.3">
      <c r="A2083" s="1">
        <v>2081</v>
      </c>
      <c r="B2083">
        <v>29</v>
      </c>
      <c r="C2083">
        <v>79</v>
      </c>
      <c r="D2083">
        <v>0.25688911627142219</v>
      </c>
      <c r="E2083">
        <v>24</v>
      </c>
      <c r="F2083">
        <v>8.4662033592064478E-3</v>
      </c>
      <c r="G2083">
        <v>3</v>
      </c>
      <c r="H2083" s="8">
        <v>752.41576881848096</v>
      </c>
      <c r="J2083">
        <f t="shared" si="41"/>
        <v>0.86</v>
      </c>
    </row>
    <row r="2084" spans="1:10" x14ac:dyDescent="0.3">
      <c r="A2084" s="1">
        <v>2082</v>
      </c>
      <c r="B2084">
        <v>29</v>
      </c>
      <c r="C2084">
        <v>69</v>
      </c>
      <c r="D2084">
        <v>0.21653806748239671</v>
      </c>
      <c r="E2084">
        <v>12</v>
      </c>
      <c r="F2084">
        <v>0.27688942082811518</v>
      </c>
      <c r="G2084">
        <v>1</v>
      </c>
      <c r="H2084" s="8">
        <v>682.28348294993395</v>
      </c>
      <c r="J2084">
        <f t="shared" si="41"/>
        <v>0.82499999999999996</v>
      </c>
    </row>
    <row r="2085" spans="1:10" x14ac:dyDescent="0.3">
      <c r="A2085" s="1">
        <v>2083</v>
      </c>
      <c r="B2085">
        <v>29</v>
      </c>
      <c r="C2085">
        <v>4</v>
      </c>
      <c r="D2085">
        <v>4.1282308831730737E-2</v>
      </c>
      <c r="E2085">
        <v>12</v>
      </c>
      <c r="F2085">
        <v>0.47108724012958669</v>
      </c>
      <c r="G2085">
        <v>1</v>
      </c>
      <c r="H2085" s="8">
        <v>24.457918242527299</v>
      </c>
      <c r="J2085">
        <f t="shared" si="41"/>
        <v>0.25600000000000001</v>
      </c>
    </row>
    <row r="2086" spans="1:10" x14ac:dyDescent="0.3">
      <c r="A2086" s="1">
        <v>2084</v>
      </c>
      <c r="B2086">
        <v>29</v>
      </c>
      <c r="C2086">
        <v>94</v>
      </c>
      <c r="D2086">
        <v>0.30228227838979188</v>
      </c>
      <c r="E2086">
        <v>12</v>
      </c>
      <c r="F2086">
        <v>0.51861796696020646</v>
      </c>
      <c r="G2086">
        <v>1</v>
      </c>
      <c r="H2086" s="8">
        <v>6.9047421756381002</v>
      </c>
      <c r="J2086">
        <f t="shared" ref="J2086:J2149" si="42">_xlfn.PERCENTRANK.EXC($H$2:$H$4601,H2086)</f>
        <v>0.13</v>
      </c>
    </row>
    <row r="2087" spans="1:10" x14ac:dyDescent="0.3">
      <c r="A2087" s="1">
        <v>2085</v>
      </c>
      <c r="B2087">
        <v>29</v>
      </c>
      <c r="C2087">
        <v>40</v>
      </c>
      <c r="D2087">
        <v>0.13197749656772961</v>
      </c>
      <c r="E2087">
        <v>12</v>
      </c>
      <c r="F2087">
        <v>0.36956285165646757</v>
      </c>
      <c r="G2087">
        <v>1</v>
      </c>
      <c r="H2087" s="8">
        <v>438.98985782170399</v>
      </c>
      <c r="J2087">
        <f t="shared" si="42"/>
        <v>0.66900000000000004</v>
      </c>
    </row>
    <row r="2088" spans="1:10" x14ac:dyDescent="0.3">
      <c r="A2088" s="1">
        <v>2086</v>
      </c>
      <c r="B2088">
        <v>29</v>
      </c>
      <c r="C2088">
        <v>11</v>
      </c>
      <c r="D2088">
        <v>0.29190477479521859</v>
      </c>
      <c r="E2088">
        <v>19</v>
      </c>
      <c r="F2088">
        <v>1.9214472357496421E-2</v>
      </c>
      <c r="G2088">
        <v>2</v>
      </c>
      <c r="H2088" s="8">
        <v>34.696892837722103</v>
      </c>
      <c r="J2088">
        <f t="shared" si="42"/>
        <v>0.28000000000000003</v>
      </c>
    </row>
    <row r="2089" spans="1:10" x14ac:dyDescent="0.3">
      <c r="A2089" s="1">
        <v>2087</v>
      </c>
      <c r="B2089">
        <v>29</v>
      </c>
      <c r="C2089">
        <v>34</v>
      </c>
      <c r="D2089">
        <v>0.1999072702118401</v>
      </c>
      <c r="E2089">
        <v>22</v>
      </c>
      <c r="F2089">
        <v>3.54711645680364E-3</v>
      </c>
      <c r="G2089">
        <v>2</v>
      </c>
      <c r="H2089" s="8">
        <v>527.04996332279802</v>
      </c>
      <c r="J2089">
        <f t="shared" si="42"/>
        <v>0.73699999999999999</v>
      </c>
    </row>
    <row r="2090" spans="1:10" x14ac:dyDescent="0.3">
      <c r="A2090" s="1">
        <v>2088</v>
      </c>
      <c r="B2090">
        <v>29</v>
      </c>
      <c r="C2090">
        <v>75</v>
      </c>
      <c r="D2090">
        <v>0.55151831813902297</v>
      </c>
      <c r="E2090">
        <v>23</v>
      </c>
      <c r="F2090">
        <v>8.2875187445225831E-3</v>
      </c>
      <c r="G2090">
        <v>3</v>
      </c>
      <c r="H2090" s="8">
        <v>794.91552062260405</v>
      </c>
      <c r="J2090">
        <f t="shared" si="42"/>
        <v>0.88600000000000001</v>
      </c>
    </row>
    <row r="2091" spans="1:10" x14ac:dyDescent="0.3">
      <c r="A2091" s="1">
        <v>2089</v>
      </c>
      <c r="B2091">
        <v>29</v>
      </c>
      <c r="C2091">
        <v>26</v>
      </c>
      <c r="D2091">
        <v>0.32991197370924069</v>
      </c>
      <c r="E2091">
        <v>12</v>
      </c>
      <c r="F2091">
        <v>0.46212340472439217</v>
      </c>
      <c r="G2091">
        <v>1</v>
      </c>
      <c r="H2091" s="8">
        <v>17.5025011107669</v>
      </c>
      <c r="J2091">
        <f t="shared" si="42"/>
        <v>0.22</v>
      </c>
    </row>
    <row r="2092" spans="1:10" x14ac:dyDescent="0.3">
      <c r="A2092" s="1">
        <v>2090</v>
      </c>
      <c r="B2092">
        <v>29</v>
      </c>
      <c r="C2092">
        <v>59</v>
      </c>
      <c r="D2092">
        <v>0.1511670739552764</v>
      </c>
      <c r="E2092">
        <v>21</v>
      </c>
      <c r="F2092">
        <v>5.9762124720675082E-3</v>
      </c>
      <c r="G2092">
        <v>3</v>
      </c>
      <c r="H2092" s="8">
        <v>4.5302715296701903</v>
      </c>
      <c r="J2092">
        <f t="shared" si="42"/>
        <v>9.9000000000000005E-2</v>
      </c>
    </row>
    <row r="2093" spans="1:10" x14ac:dyDescent="0.3">
      <c r="A2093" s="1">
        <v>2091</v>
      </c>
      <c r="B2093">
        <v>29</v>
      </c>
      <c r="C2093">
        <v>85</v>
      </c>
      <c r="D2093">
        <v>0.16946559344125059</v>
      </c>
      <c r="E2093">
        <v>30</v>
      </c>
      <c r="F2093">
        <v>6.1474114380292554E-3</v>
      </c>
      <c r="G2093">
        <v>4</v>
      </c>
      <c r="H2093" s="8">
        <v>288.37734737011402</v>
      </c>
      <c r="J2093">
        <f t="shared" si="42"/>
        <v>0.497</v>
      </c>
    </row>
    <row r="2094" spans="1:10" x14ac:dyDescent="0.3">
      <c r="A2094" s="1">
        <v>2092</v>
      </c>
      <c r="B2094">
        <v>29</v>
      </c>
      <c r="C2094">
        <v>47</v>
      </c>
      <c r="D2094">
        <v>0.1689110317472047</v>
      </c>
      <c r="E2094">
        <v>18</v>
      </c>
      <c r="F2094">
        <v>1.6150442630605621E-2</v>
      </c>
      <c r="G2094">
        <v>4</v>
      </c>
      <c r="H2094" s="8">
        <v>501.92022311084202</v>
      </c>
      <c r="J2094">
        <f t="shared" si="42"/>
        <v>0.72</v>
      </c>
    </row>
    <row r="2095" spans="1:10" x14ac:dyDescent="0.3">
      <c r="A2095" s="1">
        <v>2093</v>
      </c>
      <c r="B2095">
        <v>29</v>
      </c>
      <c r="C2095">
        <v>12</v>
      </c>
      <c r="D2095">
        <v>0.220142529362096</v>
      </c>
      <c r="E2095">
        <v>12</v>
      </c>
      <c r="F2095">
        <v>0.27203352252866109</v>
      </c>
      <c r="G2095">
        <v>1</v>
      </c>
      <c r="H2095" s="8">
        <v>510.763025578586</v>
      </c>
      <c r="J2095">
        <f t="shared" si="42"/>
        <v>0.72699999999999998</v>
      </c>
    </row>
    <row r="2096" spans="1:10" x14ac:dyDescent="0.3">
      <c r="A2096" s="1">
        <v>2094</v>
      </c>
      <c r="B2096">
        <v>29</v>
      </c>
      <c r="C2096">
        <v>44</v>
      </c>
      <c r="D2096">
        <v>0.26183685143615743</v>
      </c>
      <c r="E2096">
        <v>22</v>
      </c>
      <c r="F2096">
        <v>7.9369954606327842E-3</v>
      </c>
      <c r="G2096">
        <v>3</v>
      </c>
      <c r="H2096" s="8">
        <v>36.6572566209935</v>
      </c>
      <c r="J2096">
        <f t="shared" si="42"/>
        <v>0.28399999999999997</v>
      </c>
    </row>
    <row r="2097" spans="1:10" x14ac:dyDescent="0.3">
      <c r="A2097" s="1">
        <v>2095</v>
      </c>
      <c r="B2097">
        <v>29</v>
      </c>
      <c r="C2097">
        <v>60</v>
      </c>
      <c r="D2097">
        <v>0.13122018156288301</v>
      </c>
      <c r="E2097">
        <v>19</v>
      </c>
      <c r="F2097">
        <v>9.7792225155274304E-4</v>
      </c>
      <c r="G2097">
        <v>5</v>
      </c>
      <c r="H2097" s="8">
        <v>917.94666559874702</v>
      </c>
      <c r="J2097">
        <f t="shared" si="42"/>
        <v>0.92700000000000005</v>
      </c>
    </row>
    <row r="2098" spans="1:10" x14ac:dyDescent="0.3">
      <c r="A2098" s="1">
        <v>2096</v>
      </c>
      <c r="B2098">
        <v>29</v>
      </c>
      <c r="C2098">
        <v>19</v>
      </c>
      <c r="D2098">
        <v>0.23802317421661809</v>
      </c>
      <c r="E2098">
        <v>12</v>
      </c>
      <c r="F2098">
        <v>0.58183094048190187</v>
      </c>
      <c r="G2098">
        <v>1</v>
      </c>
      <c r="H2098" s="8">
        <v>50.640662320216101</v>
      </c>
      <c r="J2098">
        <f t="shared" si="42"/>
        <v>0.308</v>
      </c>
    </row>
    <row r="2099" spans="1:10" x14ac:dyDescent="0.3">
      <c r="A2099" s="1">
        <v>2097</v>
      </c>
      <c r="B2099">
        <v>29</v>
      </c>
      <c r="C2099">
        <v>16</v>
      </c>
      <c r="D2099">
        <v>0.3525068598982608</v>
      </c>
      <c r="E2099">
        <v>26</v>
      </c>
      <c r="F2099">
        <v>2.5608366812685321E-4</v>
      </c>
      <c r="G2099">
        <v>9</v>
      </c>
      <c r="H2099" s="8">
        <v>153.701472295294</v>
      </c>
      <c r="J2099">
        <f t="shared" si="42"/>
        <v>0.39800000000000002</v>
      </c>
    </row>
    <row r="2100" spans="1:10" x14ac:dyDescent="0.3">
      <c r="A2100" s="1">
        <v>2098</v>
      </c>
      <c r="B2100">
        <v>29</v>
      </c>
      <c r="C2100">
        <v>29</v>
      </c>
      <c r="D2100">
        <v>0.28200961721511048</v>
      </c>
      <c r="E2100">
        <v>29</v>
      </c>
      <c r="F2100">
        <v>5.7270143558749848E-4</v>
      </c>
      <c r="G2100">
        <v>3</v>
      </c>
      <c r="H2100" s="8">
        <v>825.40118806974704</v>
      </c>
      <c r="J2100">
        <f t="shared" si="42"/>
        <v>0.9</v>
      </c>
    </row>
    <row r="2101" spans="1:10" x14ac:dyDescent="0.3">
      <c r="A2101" s="1">
        <v>2099</v>
      </c>
      <c r="B2101">
        <v>29</v>
      </c>
      <c r="C2101">
        <v>46</v>
      </c>
      <c r="D2101">
        <v>0.24578266373820179</v>
      </c>
      <c r="E2101">
        <v>19</v>
      </c>
      <c r="F2101">
        <v>1.0254183919467469E-2</v>
      </c>
      <c r="G2101">
        <v>2</v>
      </c>
      <c r="H2101" s="8">
        <v>506.689455049733</v>
      </c>
      <c r="J2101">
        <f t="shared" si="42"/>
        <v>0.72399999999999998</v>
      </c>
    </row>
    <row r="2102" spans="1:10" x14ac:dyDescent="0.3">
      <c r="A2102" s="1">
        <v>2100</v>
      </c>
      <c r="B2102">
        <v>28</v>
      </c>
      <c r="C2102">
        <v>17</v>
      </c>
      <c r="D2102">
        <v>0.25124823241338717</v>
      </c>
      <c r="E2102">
        <v>56</v>
      </c>
      <c r="F2102">
        <v>0.16345791715571811</v>
      </c>
      <c r="G2102">
        <v>5</v>
      </c>
      <c r="H2102" s="8">
        <v>113.591559770218</v>
      </c>
      <c r="J2102">
        <f t="shared" si="42"/>
        <v>0.37</v>
      </c>
    </row>
    <row r="2103" spans="1:10" x14ac:dyDescent="0.3">
      <c r="A2103" s="1">
        <v>2101</v>
      </c>
      <c r="B2103">
        <v>28</v>
      </c>
      <c r="C2103">
        <v>49</v>
      </c>
      <c r="D2103">
        <v>4.4685464418947482E-2</v>
      </c>
      <c r="E2103">
        <v>23</v>
      </c>
      <c r="F2103">
        <v>7.7178407917260397E-2</v>
      </c>
      <c r="G2103">
        <v>2</v>
      </c>
      <c r="H2103" s="8">
        <v>384.74598319118297</v>
      </c>
      <c r="J2103">
        <f t="shared" si="42"/>
        <v>0.60299999999999998</v>
      </c>
    </row>
    <row r="2104" spans="1:10" x14ac:dyDescent="0.3">
      <c r="A2104" s="1">
        <v>2102</v>
      </c>
      <c r="B2104">
        <v>28</v>
      </c>
      <c r="C2104">
        <v>82</v>
      </c>
      <c r="D2104">
        <v>0.16948919806925969</v>
      </c>
      <c r="E2104">
        <v>25</v>
      </c>
      <c r="F2104">
        <v>3.8965968004639629E-3</v>
      </c>
      <c r="G2104">
        <v>5</v>
      </c>
      <c r="H2104" s="8">
        <v>779.53643611167502</v>
      </c>
      <c r="J2104">
        <f t="shared" si="42"/>
        <v>0.876</v>
      </c>
    </row>
    <row r="2105" spans="1:10" x14ac:dyDescent="0.3">
      <c r="A2105" s="1">
        <v>2103</v>
      </c>
      <c r="B2105">
        <v>28</v>
      </c>
      <c r="C2105">
        <v>0</v>
      </c>
      <c r="D2105">
        <v>0.1568115882169393</v>
      </c>
      <c r="E2105">
        <v>12</v>
      </c>
      <c r="F2105">
        <v>0.59843833512553113</v>
      </c>
      <c r="G2105">
        <v>1</v>
      </c>
      <c r="H2105" s="8">
        <v>220.808837636627</v>
      </c>
      <c r="J2105">
        <f t="shared" si="42"/>
        <v>0.44500000000000001</v>
      </c>
    </row>
    <row r="2106" spans="1:10" x14ac:dyDescent="0.3">
      <c r="A2106" s="1">
        <v>2104</v>
      </c>
      <c r="B2106">
        <v>28</v>
      </c>
      <c r="C2106">
        <v>23</v>
      </c>
      <c r="D2106">
        <v>0.40758095572250019</v>
      </c>
      <c r="E2106">
        <v>36</v>
      </c>
      <c r="F2106">
        <v>5.0346175947022769E-3</v>
      </c>
      <c r="G2106">
        <v>8</v>
      </c>
      <c r="H2106" s="8">
        <v>320.23092293267899</v>
      </c>
      <c r="J2106">
        <f t="shared" si="42"/>
        <v>0.52100000000000002</v>
      </c>
    </row>
    <row r="2107" spans="1:10" x14ac:dyDescent="0.3">
      <c r="A2107" s="1">
        <v>2105</v>
      </c>
      <c r="B2107">
        <v>28</v>
      </c>
      <c r="C2107">
        <v>97</v>
      </c>
      <c r="D2107">
        <v>0.27526689165142693</v>
      </c>
      <c r="E2107">
        <v>12</v>
      </c>
      <c r="F2107">
        <v>0.60528658990202699</v>
      </c>
      <c r="G2107">
        <v>1</v>
      </c>
      <c r="H2107" s="8">
        <v>1.46591614082376</v>
      </c>
      <c r="J2107">
        <f t="shared" si="42"/>
        <v>2.5999999999999999E-2</v>
      </c>
    </row>
    <row r="2108" spans="1:10" x14ac:dyDescent="0.3">
      <c r="A2108" s="1">
        <v>2106</v>
      </c>
      <c r="B2108">
        <v>28</v>
      </c>
      <c r="C2108">
        <v>60</v>
      </c>
      <c r="D2108">
        <v>0.13122018156288301</v>
      </c>
      <c r="E2108">
        <v>12</v>
      </c>
      <c r="F2108">
        <v>0.41735321571261952</v>
      </c>
      <c r="G2108">
        <v>1</v>
      </c>
      <c r="H2108" s="8">
        <v>31.0844396395809</v>
      </c>
      <c r="J2108">
        <f t="shared" si="42"/>
        <v>0.27100000000000002</v>
      </c>
    </row>
    <row r="2109" spans="1:10" x14ac:dyDescent="0.3">
      <c r="A2109" s="1">
        <v>2107</v>
      </c>
      <c r="B2109">
        <v>28</v>
      </c>
      <c r="C2109">
        <v>51</v>
      </c>
      <c r="D2109">
        <v>0.2236847634824001</v>
      </c>
      <c r="E2109">
        <v>26</v>
      </c>
      <c r="F2109">
        <v>3.9666915964853099E-4</v>
      </c>
      <c r="G2109">
        <v>7</v>
      </c>
      <c r="H2109" s="8">
        <v>804.48079440188701</v>
      </c>
      <c r="J2109">
        <f t="shared" si="42"/>
        <v>0.89200000000000002</v>
      </c>
    </row>
    <row r="2110" spans="1:10" x14ac:dyDescent="0.3">
      <c r="A2110" s="1">
        <v>2108</v>
      </c>
      <c r="B2110">
        <v>28</v>
      </c>
      <c r="C2110">
        <v>64</v>
      </c>
      <c r="D2110">
        <v>0.1401046564142876</v>
      </c>
      <c r="E2110">
        <v>18</v>
      </c>
      <c r="F2110">
        <v>4.2343210062009701E-4</v>
      </c>
      <c r="G2110">
        <v>2</v>
      </c>
      <c r="H2110" s="8">
        <v>8.2578375859377608</v>
      </c>
      <c r="J2110">
        <f t="shared" si="42"/>
        <v>0.14799999999999999</v>
      </c>
    </row>
    <row r="2111" spans="1:10" x14ac:dyDescent="0.3">
      <c r="A2111" s="1">
        <v>2109</v>
      </c>
      <c r="B2111">
        <v>28</v>
      </c>
      <c r="C2111">
        <v>35</v>
      </c>
      <c r="D2111">
        <v>0.13095275272303691</v>
      </c>
      <c r="E2111">
        <v>25</v>
      </c>
      <c r="F2111">
        <v>3.0675812536806279E-3</v>
      </c>
      <c r="G2111">
        <v>5</v>
      </c>
      <c r="H2111" s="8">
        <v>385.93555435206002</v>
      </c>
      <c r="J2111">
        <f t="shared" si="42"/>
        <v>0.60499999999999998</v>
      </c>
    </row>
    <row r="2112" spans="1:10" x14ac:dyDescent="0.3">
      <c r="A2112" s="1">
        <v>2110</v>
      </c>
      <c r="B2112">
        <v>28</v>
      </c>
      <c r="C2112">
        <v>98</v>
      </c>
      <c r="D2112">
        <v>0.40699373491409568</v>
      </c>
      <c r="E2112">
        <v>23</v>
      </c>
      <c r="F2112">
        <v>0.2494596436584007</v>
      </c>
      <c r="G2112">
        <v>2</v>
      </c>
      <c r="H2112" s="8">
        <v>875.20839230704303</v>
      </c>
      <c r="J2112">
        <f t="shared" si="42"/>
        <v>0.91800000000000004</v>
      </c>
    </row>
    <row r="2113" spans="1:10" x14ac:dyDescent="0.3">
      <c r="A2113" s="1">
        <v>2111</v>
      </c>
      <c r="B2113">
        <v>28</v>
      </c>
      <c r="C2113">
        <v>95</v>
      </c>
      <c r="D2113">
        <v>0.18008311618863601</v>
      </c>
      <c r="E2113">
        <v>43</v>
      </c>
      <c r="F2113">
        <v>1.031791556411279E-2</v>
      </c>
      <c r="G2113">
        <v>6</v>
      </c>
      <c r="H2113" s="8">
        <v>630.153224864967</v>
      </c>
      <c r="J2113">
        <f t="shared" si="42"/>
        <v>0.80200000000000005</v>
      </c>
    </row>
    <row r="2114" spans="1:10" x14ac:dyDescent="0.3">
      <c r="A2114" s="1">
        <v>2112</v>
      </c>
      <c r="B2114">
        <v>28</v>
      </c>
      <c r="C2114">
        <v>57</v>
      </c>
      <c r="D2114">
        <v>0.25005728568984009</v>
      </c>
      <c r="E2114">
        <v>12</v>
      </c>
      <c r="F2114">
        <v>0.57095837085942147</v>
      </c>
      <c r="G2114">
        <v>1</v>
      </c>
      <c r="H2114" s="8">
        <v>24.303322798975</v>
      </c>
      <c r="J2114">
        <f t="shared" si="42"/>
        <v>0.254</v>
      </c>
    </row>
    <row r="2115" spans="1:10" x14ac:dyDescent="0.3">
      <c r="A2115" s="1">
        <v>2113</v>
      </c>
      <c r="B2115">
        <v>28</v>
      </c>
      <c r="C2115">
        <v>63</v>
      </c>
      <c r="D2115">
        <v>0.14219906114067171</v>
      </c>
      <c r="E2115">
        <v>19</v>
      </c>
      <c r="F2115">
        <v>1.1752139092158749E-2</v>
      </c>
      <c r="G2115">
        <v>2</v>
      </c>
      <c r="H2115" s="8">
        <v>67.168515638094306</v>
      </c>
      <c r="J2115">
        <f t="shared" si="42"/>
        <v>0.33</v>
      </c>
    </row>
    <row r="2116" spans="1:10" x14ac:dyDescent="0.3">
      <c r="A2116" s="1">
        <v>2114</v>
      </c>
      <c r="B2116">
        <v>28</v>
      </c>
      <c r="C2116">
        <v>27</v>
      </c>
      <c r="D2116">
        <v>0.20020939709082539</v>
      </c>
      <c r="E2116">
        <v>23</v>
      </c>
      <c r="F2116">
        <v>9.9351076746772321E-2</v>
      </c>
      <c r="G2116">
        <v>2</v>
      </c>
      <c r="H2116" s="8">
        <v>2.37311576290185</v>
      </c>
      <c r="J2116">
        <f t="shared" si="42"/>
        <v>5.3999999999999999E-2</v>
      </c>
    </row>
    <row r="2117" spans="1:10" x14ac:dyDescent="0.3">
      <c r="A2117" s="1">
        <v>2115</v>
      </c>
      <c r="B2117">
        <v>28</v>
      </c>
      <c r="C2117">
        <v>52</v>
      </c>
      <c r="D2117">
        <v>0.24911188049239891</v>
      </c>
      <c r="E2117">
        <v>12</v>
      </c>
      <c r="F2117">
        <v>0.58766251903967892</v>
      </c>
      <c r="G2117">
        <v>1</v>
      </c>
      <c r="H2117" s="8">
        <v>210.102121625601</v>
      </c>
      <c r="J2117">
        <f t="shared" si="42"/>
        <v>0.438</v>
      </c>
    </row>
    <row r="2118" spans="1:10" x14ac:dyDescent="0.3">
      <c r="A2118" s="1">
        <v>2116</v>
      </c>
      <c r="B2118">
        <v>28</v>
      </c>
      <c r="C2118">
        <v>58</v>
      </c>
      <c r="D2118">
        <v>0.177693949599459</v>
      </c>
      <c r="E2118">
        <v>12</v>
      </c>
      <c r="F2118">
        <v>0.57329595629631225</v>
      </c>
      <c r="G2118">
        <v>1</v>
      </c>
      <c r="H2118" s="8">
        <v>366.018509637958</v>
      </c>
      <c r="J2118">
        <f t="shared" si="42"/>
        <v>0.57399999999999995</v>
      </c>
    </row>
    <row r="2119" spans="1:10" x14ac:dyDescent="0.3">
      <c r="A2119" s="1">
        <v>2117</v>
      </c>
      <c r="B2119">
        <v>28</v>
      </c>
      <c r="C2119">
        <v>46</v>
      </c>
      <c r="D2119">
        <v>0.24578266373820179</v>
      </c>
      <c r="E2119">
        <v>23</v>
      </c>
      <c r="F2119">
        <v>1.527834938640717E-2</v>
      </c>
      <c r="G2119">
        <v>2</v>
      </c>
      <c r="H2119" s="8">
        <v>925.35802055152999</v>
      </c>
      <c r="J2119">
        <f t="shared" si="42"/>
        <v>0.93</v>
      </c>
    </row>
    <row r="2120" spans="1:10" x14ac:dyDescent="0.3">
      <c r="A2120" s="1">
        <v>2118</v>
      </c>
      <c r="B2120">
        <v>28</v>
      </c>
      <c r="C2120">
        <v>84</v>
      </c>
      <c r="D2120">
        <v>0.36592294291550059</v>
      </c>
      <c r="E2120">
        <v>12</v>
      </c>
      <c r="F2120">
        <v>0.56176331580360139</v>
      </c>
      <c r="G2120">
        <v>1</v>
      </c>
      <c r="H2120" s="8">
        <v>14.410278430014399</v>
      </c>
      <c r="J2120">
        <f t="shared" si="42"/>
        <v>0.2</v>
      </c>
    </row>
    <row r="2121" spans="1:10" x14ac:dyDescent="0.3">
      <c r="A2121" s="1">
        <v>2119</v>
      </c>
      <c r="B2121">
        <v>28</v>
      </c>
      <c r="C2121">
        <v>56</v>
      </c>
      <c r="D2121">
        <v>0.25498124446919401</v>
      </c>
      <c r="E2121">
        <v>22</v>
      </c>
      <c r="F2121">
        <v>6.7245685061239832E-3</v>
      </c>
      <c r="G2121">
        <v>5</v>
      </c>
      <c r="H2121" s="8">
        <v>860.68715256453402</v>
      </c>
      <c r="J2121">
        <f t="shared" si="42"/>
        <v>0.91200000000000003</v>
      </c>
    </row>
    <row r="2122" spans="1:10" x14ac:dyDescent="0.3">
      <c r="A2122" s="1">
        <v>2120</v>
      </c>
      <c r="B2122">
        <v>28</v>
      </c>
      <c r="C2122">
        <v>90</v>
      </c>
      <c r="D2122">
        <v>0.16202718072411351</v>
      </c>
      <c r="E2122">
        <v>22</v>
      </c>
      <c r="F2122">
        <v>4.8202325606415131E-3</v>
      </c>
      <c r="G2122">
        <v>2</v>
      </c>
      <c r="H2122" s="8">
        <v>693.13338359212003</v>
      </c>
      <c r="J2122">
        <f t="shared" si="42"/>
        <v>0.83199999999999996</v>
      </c>
    </row>
    <row r="2123" spans="1:10" x14ac:dyDescent="0.3">
      <c r="A2123" s="1">
        <v>2121</v>
      </c>
      <c r="B2123">
        <v>28</v>
      </c>
      <c r="C2123">
        <v>68</v>
      </c>
      <c r="D2123">
        <v>0.45988552648986358</v>
      </c>
      <c r="E2123">
        <v>16</v>
      </c>
      <c r="F2123">
        <v>7.9907352469229045E-4</v>
      </c>
      <c r="G2123">
        <v>4</v>
      </c>
      <c r="H2123" s="8">
        <v>9.2904761763499106</v>
      </c>
      <c r="J2123">
        <f t="shared" si="42"/>
        <v>0.158</v>
      </c>
    </row>
    <row r="2124" spans="1:10" x14ac:dyDescent="0.3">
      <c r="A2124" s="1">
        <v>2122</v>
      </c>
      <c r="B2124">
        <v>28</v>
      </c>
      <c r="C2124">
        <v>66</v>
      </c>
      <c r="D2124">
        <v>0.43325394091536967</v>
      </c>
      <c r="E2124">
        <v>17</v>
      </c>
      <c r="F2124">
        <v>1.098305079764474E-2</v>
      </c>
      <c r="G2124">
        <v>2</v>
      </c>
      <c r="H2124" s="8">
        <v>537.43754336784104</v>
      </c>
      <c r="J2124">
        <f t="shared" si="42"/>
        <v>0.74299999999999999</v>
      </c>
    </row>
    <row r="2125" spans="1:10" x14ac:dyDescent="0.3">
      <c r="A2125" s="1">
        <v>2123</v>
      </c>
      <c r="B2125">
        <v>28</v>
      </c>
      <c r="C2125">
        <v>31</v>
      </c>
      <c r="D2125">
        <v>0.27908550302453311</v>
      </c>
      <c r="E2125">
        <v>23</v>
      </c>
      <c r="F2125">
        <v>0.13205577461797269</v>
      </c>
      <c r="G2125">
        <v>2</v>
      </c>
      <c r="H2125" s="8">
        <v>607.17887040330697</v>
      </c>
      <c r="J2125">
        <f t="shared" si="42"/>
        <v>0.79100000000000004</v>
      </c>
    </row>
    <row r="2126" spans="1:10" x14ac:dyDescent="0.3">
      <c r="A2126" s="1">
        <v>2124</v>
      </c>
      <c r="B2126">
        <v>28</v>
      </c>
      <c r="C2126">
        <v>76</v>
      </c>
      <c r="D2126">
        <v>0.1047081213450739</v>
      </c>
      <c r="E2126">
        <v>12</v>
      </c>
      <c r="F2126">
        <v>0.50987588545423979</v>
      </c>
      <c r="G2126">
        <v>1</v>
      </c>
      <c r="H2126" s="8">
        <v>389.290694514564</v>
      </c>
      <c r="J2126">
        <f t="shared" si="42"/>
        <v>0.61</v>
      </c>
    </row>
    <row r="2127" spans="1:10" x14ac:dyDescent="0.3">
      <c r="A2127" s="1">
        <v>2125</v>
      </c>
      <c r="B2127">
        <v>28</v>
      </c>
      <c r="C2127">
        <v>79</v>
      </c>
      <c r="D2127">
        <v>0.25688911627142219</v>
      </c>
      <c r="E2127">
        <v>12</v>
      </c>
      <c r="F2127">
        <v>0.46539865807405739</v>
      </c>
      <c r="G2127">
        <v>1</v>
      </c>
      <c r="H2127" s="8">
        <v>23.4373990928792</v>
      </c>
      <c r="J2127">
        <f t="shared" si="42"/>
        <v>0.251</v>
      </c>
    </row>
    <row r="2128" spans="1:10" x14ac:dyDescent="0.3">
      <c r="A2128" s="1">
        <v>2126</v>
      </c>
      <c r="B2128">
        <v>28</v>
      </c>
      <c r="C2128">
        <v>75</v>
      </c>
      <c r="D2128">
        <v>0.55151831813902297</v>
      </c>
      <c r="E2128">
        <v>23</v>
      </c>
      <c r="F2128">
        <v>0.1167991950414447</v>
      </c>
      <c r="G2128">
        <v>2</v>
      </c>
      <c r="H2128" s="8">
        <v>30.206150130493398</v>
      </c>
      <c r="J2128">
        <f t="shared" si="42"/>
        <v>0.27</v>
      </c>
    </row>
    <row r="2129" spans="1:10" x14ac:dyDescent="0.3">
      <c r="A2129" s="1">
        <v>2127</v>
      </c>
      <c r="B2129">
        <v>28</v>
      </c>
      <c r="C2129">
        <v>69</v>
      </c>
      <c r="D2129">
        <v>0.21653806748239671</v>
      </c>
      <c r="E2129">
        <v>18</v>
      </c>
      <c r="F2129">
        <v>5.0331761105587604E-3</v>
      </c>
      <c r="G2129">
        <v>3</v>
      </c>
      <c r="H2129" s="8">
        <v>492.11336491700803</v>
      </c>
      <c r="J2129">
        <f t="shared" si="42"/>
        <v>0.71299999999999997</v>
      </c>
    </row>
    <row r="2130" spans="1:10" x14ac:dyDescent="0.3">
      <c r="A2130" s="1">
        <v>2128</v>
      </c>
      <c r="B2130">
        <v>28</v>
      </c>
      <c r="C2130">
        <v>96</v>
      </c>
      <c r="D2130">
        <v>0.31376561084710042</v>
      </c>
      <c r="E2130">
        <v>12</v>
      </c>
      <c r="F2130">
        <v>0.6241208665954765</v>
      </c>
      <c r="G2130">
        <v>1</v>
      </c>
      <c r="H2130" s="8">
        <v>371.86715013048303</v>
      </c>
      <c r="J2130">
        <f t="shared" si="42"/>
        <v>0.58599999999999997</v>
      </c>
    </row>
    <row r="2131" spans="1:10" x14ac:dyDescent="0.3">
      <c r="A2131" s="1">
        <v>2129</v>
      </c>
      <c r="B2131">
        <v>28</v>
      </c>
      <c r="C2131">
        <v>87</v>
      </c>
      <c r="D2131">
        <v>0.21354903550423179</v>
      </c>
      <c r="E2131">
        <v>31</v>
      </c>
      <c r="F2131">
        <v>1.194302946289229E-3</v>
      </c>
      <c r="G2131">
        <v>7</v>
      </c>
      <c r="H2131" s="8">
        <v>640.23541121045196</v>
      </c>
      <c r="J2131">
        <f t="shared" si="42"/>
        <v>0.80800000000000005</v>
      </c>
    </row>
    <row r="2132" spans="1:10" x14ac:dyDescent="0.3">
      <c r="A2132" s="1">
        <v>2130</v>
      </c>
      <c r="B2132">
        <v>28</v>
      </c>
      <c r="C2132">
        <v>41</v>
      </c>
      <c r="D2132">
        <v>0.11820876042135819</v>
      </c>
      <c r="E2132">
        <v>22</v>
      </c>
      <c r="F2132">
        <v>1.3854323686472301E-2</v>
      </c>
      <c r="G2132">
        <v>2</v>
      </c>
      <c r="H2132" s="8">
        <v>863.89849031239601</v>
      </c>
      <c r="J2132">
        <f t="shared" si="42"/>
        <v>0.91400000000000003</v>
      </c>
    </row>
    <row r="2133" spans="1:10" x14ac:dyDescent="0.3">
      <c r="A2133" s="1">
        <v>2131</v>
      </c>
      <c r="B2133">
        <v>28</v>
      </c>
      <c r="C2133">
        <v>20</v>
      </c>
      <c r="D2133">
        <v>0.21014120798948771</v>
      </c>
      <c r="E2133">
        <v>23</v>
      </c>
      <c r="F2133">
        <v>0.2390628698608244</v>
      </c>
      <c r="G2133">
        <v>2</v>
      </c>
      <c r="H2133" s="8">
        <v>9.0405840032439908</v>
      </c>
      <c r="J2133">
        <f t="shared" si="42"/>
        <v>0.155</v>
      </c>
    </row>
    <row r="2134" spans="1:10" x14ac:dyDescent="0.3">
      <c r="A2134" s="1">
        <v>2132</v>
      </c>
      <c r="B2134">
        <v>28</v>
      </c>
      <c r="C2134">
        <v>83</v>
      </c>
      <c r="D2134">
        <v>0.1401573174738642</v>
      </c>
      <c r="E2134">
        <v>23</v>
      </c>
      <c r="F2134">
        <v>3.2432236331898727E-2</v>
      </c>
      <c r="G2134">
        <v>2</v>
      </c>
      <c r="H2134" s="8">
        <v>932.37603204887898</v>
      </c>
      <c r="J2134">
        <f t="shared" si="42"/>
        <v>0.93100000000000005</v>
      </c>
    </row>
    <row r="2135" spans="1:10" x14ac:dyDescent="0.3">
      <c r="A2135" s="1">
        <v>2133</v>
      </c>
      <c r="B2135">
        <v>28</v>
      </c>
      <c r="C2135">
        <v>59</v>
      </c>
      <c r="D2135">
        <v>0.1511670739552764</v>
      </c>
      <c r="E2135">
        <v>12</v>
      </c>
      <c r="F2135">
        <v>0.55287242823084704</v>
      </c>
      <c r="G2135">
        <v>1</v>
      </c>
      <c r="H2135" s="8">
        <v>4.2539440484920998</v>
      </c>
      <c r="J2135">
        <f t="shared" si="42"/>
        <v>9.2999999999999999E-2</v>
      </c>
    </row>
    <row r="2136" spans="1:10" x14ac:dyDescent="0.3">
      <c r="A2136" s="1">
        <v>2134</v>
      </c>
      <c r="B2136">
        <v>28</v>
      </c>
      <c r="C2136">
        <v>10</v>
      </c>
      <c r="D2136">
        <v>0.2198387851447656</v>
      </c>
      <c r="E2136">
        <v>57</v>
      </c>
      <c r="F2136">
        <v>2.733874374640996E-5</v>
      </c>
      <c r="G2136">
        <v>8</v>
      </c>
      <c r="H2136" s="8">
        <v>268.94562367991603</v>
      </c>
      <c r="J2136">
        <f t="shared" si="42"/>
        <v>0.48199999999999998</v>
      </c>
    </row>
    <row r="2137" spans="1:10" x14ac:dyDescent="0.3">
      <c r="A2137" s="1">
        <v>2135</v>
      </c>
      <c r="B2137">
        <v>28</v>
      </c>
      <c r="C2137">
        <v>24</v>
      </c>
      <c r="D2137">
        <v>0.35664345453081869</v>
      </c>
      <c r="E2137">
        <v>32</v>
      </c>
      <c r="F2137">
        <v>2.8163837930898598E-5</v>
      </c>
      <c r="G2137">
        <v>6</v>
      </c>
      <c r="H2137" s="8">
        <v>888.97840365734396</v>
      </c>
      <c r="J2137">
        <f t="shared" si="42"/>
        <v>0.92100000000000004</v>
      </c>
    </row>
    <row r="2138" spans="1:10" x14ac:dyDescent="0.3">
      <c r="A2138" s="1">
        <v>2136</v>
      </c>
      <c r="B2138">
        <v>28</v>
      </c>
      <c r="C2138">
        <v>4</v>
      </c>
      <c r="D2138">
        <v>4.1282308831730737E-2</v>
      </c>
      <c r="E2138">
        <v>30</v>
      </c>
      <c r="F2138">
        <v>3.1194208773234911E-2</v>
      </c>
      <c r="G2138">
        <v>3</v>
      </c>
      <c r="H2138" s="8">
        <v>588.99907006311605</v>
      </c>
      <c r="J2138">
        <f t="shared" si="42"/>
        <v>0.78200000000000003</v>
      </c>
    </row>
    <row r="2139" spans="1:10" x14ac:dyDescent="0.3">
      <c r="A2139" s="1">
        <v>2137</v>
      </c>
      <c r="B2139">
        <v>28</v>
      </c>
      <c r="C2139">
        <v>5</v>
      </c>
      <c r="D2139">
        <v>0.2116273283976616</v>
      </c>
      <c r="E2139">
        <v>12</v>
      </c>
      <c r="F2139">
        <v>0.56146907701846482</v>
      </c>
      <c r="G2139">
        <v>1</v>
      </c>
      <c r="H2139" s="8">
        <v>34.019017651740299</v>
      </c>
      <c r="J2139">
        <f t="shared" si="42"/>
        <v>0.27900000000000003</v>
      </c>
    </row>
    <row r="2140" spans="1:10" x14ac:dyDescent="0.3">
      <c r="A2140" s="1">
        <v>2138</v>
      </c>
      <c r="B2140">
        <v>28</v>
      </c>
      <c r="C2140">
        <v>86</v>
      </c>
      <c r="D2140">
        <v>0.19076584614686601</v>
      </c>
      <c r="E2140">
        <v>31</v>
      </c>
      <c r="F2140">
        <v>4.3720441151190361E-4</v>
      </c>
      <c r="G2140">
        <v>5</v>
      </c>
      <c r="H2140" s="8">
        <v>344.15614141807799</v>
      </c>
      <c r="J2140">
        <f t="shared" si="42"/>
        <v>0.54400000000000004</v>
      </c>
    </row>
    <row r="2141" spans="1:10" x14ac:dyDescent="0.3">
      <c r="A2141" s="1">
        <v>2139</v>
      </c>
      <c r="B2141">
        <v>28</v>
      </c>
      <c r="C2141">
        <v>47</v>
      </c>
      <c r="D2141">
        <v>0.1689110317472047</v>
      </c>
      <c r="E2141">
        <v>12</v>
      </c>
      <c r="F2141">
        <v>0.42748022778681039</v>
      </c>
      <c r="G2141">
        <v>1</v>
      </c>
      <c r="H2141" s="8">
        <v>27.579191161069499</v>
      </c>
      <c r="J2141">
        <f t="shared" si="42"/>
        <v>0.26400000000000001</v>
      </c>
    </row>
    <row r="2142" spans="1:10" x14ac:dyDescent="0.3">
      <c r="A2142" s="1">
        <v>2140</v>
      </c>
      <c r="B2142">
        <v>28</v>
      </c>
      <c r="C2142">
        <v>28</v>
      </c>
      <c r="D2142">
        <v>0.28828916854259728</v>
      </c>
      <c r="E2142">
        <v>12</v>
      </c>
      <c r="F2142">
        <v>0.4252739116886311</v>
      </c>
      <c r="G2142">
        <v>1</v>
      </c>
      <c r="H2142" s="8">
        <v>31.317068129486699</v>
      </c>
      <c r="J2142">
        <f t="shared" si="42"/>
        <v>0.27200000000000002</v>
      </c>
    </row>
    <row r="2143" spans="1:10" x14ac:dyDescent="0.3">
      <c r="A2143" s="1">
        <v>2141</v>
      </c>
      <c r="B2143">
        <v>28</v>
      </c>
      <c r="C2143">
        <v>30</v>
      </c>
      <c r="D2143">
        <v>0.22123028651569979</v>
      </c>
      <c r="E2143">
        <v>12</v>
      </c>
      <c r="F2143">
        <v>0.64116106490259128</v>
      </c>
      <c r="G2143">
        <v>1</v>
      </c>
      <c r="H2143" s="8">
        <v>5.8798654664211298</v>
      </c>
      <c r="J2143">
        <f t="shared" si="42"/>
        <v>0.11700000000000001</v>
      </c>
    </row>
    <row r="2144" spans="1:10" x14ac:dyDescent="0.3">
      <c r="A2144" s="1">
        <v>2142</v>
      </c>
      <c r="B2144">
        <v>28</v>
      </c>
      <c r="C2144">
        <v>78</v>
      </c>
      <c r="D2144">
        <v>0.1445941277805535</v>
      </c>
      <c r="E2144">
        <v>12</v>
      </c>
      <c r="F2144">
        <v>0.49058482084054672</v>
      </c>
      <c r="G2144">
        <v>1</v>
      </c>
      <c r="H2144" s="8">
        <v>665.59487522811696</v>
      </c>
      <c r="J2144">
        <f t="shared" si="42"/>
        <v>0.82</v>
      </c>
    </row>
    <row r="2145" spans="1:10" x14ac:dyDescent="0.3">
      <c r="A2145" s="1">
        <v>2143</v>
      </c>
      <c r="B2145">
        <v>28</v>
      </c>
      <c r="C2145">
        <v>37</v>
      </c>
      <c r="D2145">
        <v>7.6977154459014818E-2</v>
      </c>
      <c r="E2145">
        <v>23</v>
      </c>
      <c r="F2145">
        <v>8.7299161453947074E-3</v>
      </c>
      <c r="G2145">
        <v>2</v>
      </c>
      <c r="H2145" s="8">
        <v>3.5115826680931299</v>
      </c>
      <c r="J2145">
        <f t="shared" si="42"/>
        <v>7.9000000000000001E-2</v>
      </c>
    </row>
    <row r="2146" spans="1:10" x14ac:dyDescent="0.3">
      <c r="A2146" s="1">
        <v>2144</v>
      </c>
      <c r="B2146">
        <v>28</v>
      </c>
      <c r="C2146">
        <v>93</v>
      </c>
      <c r="D2146">
        <v>6.4832534308000442E-2</v>
      </c>
      <c r="E2146">
        <v>23</v>
      </c>
      <c r="F2146">
        <v>0.1193968549699151</v>
      </c>
      <c r="G2146">
        <v>2</v>
      </c>
      <c r="H2146" s="8">
        <v>4.4996788341424301</v>
      </c>
      <c r="J2146">
        <f t="shared" si="42"/>
        <v>9.9000000000000005E-2</v>
      </c>
    </row>
    <row r="2147" spans="1:10" x14ac:dyDescent="0.3">
      <c r="A2147" s="1">
        <v>2145</v>
      </c>
      <c r="B2147">
        <v>28</v>
      </c>
      <c r="C2147">
        <v>3</v>
      </c>
      <c r="D2147">
        <v>0.2248316730769585</v>
      </c>
      <c r="E2147">
        <v>33</v>
      </c>
      <c r="F2147">
        <v>1.0071351367250819E-3</v>
      </c>
      <c r="G2147">
        <v>3</v>
      </c>
      <c r="H2147" s="8">
        <v>108.206562446852</v>
      </c>
      <c r="J2147">
        <f t="shared" si="42"/>
        <v>0.36499999999999999</v>
      </c>
    </row>
    <row r="2148" spans="1:10" x14ac:dyDescent="0.3">
      <c r="A2148" s="1">
        <v>2146</v>
      </c>
      <c r="B2148">
        <v>28</v>
      </c>
      <c r="C2148">
        <v>80</v>
      </c>
      <c r="D2148">
        <v>0.1981555065688152</v>
      </c>
      <c r="E2148">
        <v>21</v>
      </c>
      <c r="F2148">
        <v>5.1378426772623054E-3</v>
      </c>
      <c r="G2148">
        <v>2</v>
      </c>
      <c r="H2148" s="8">
        <v>12.266191579948099</v>
      </c>
      <c r="J2148">
        <f t="shared" si="42"/>
        <v>0.187</v>
      </c>
    </row>
    <row r="2149" spans="1:10" x14ac:dyDescent="0.3">
      <c r="A2149" s="1">
        <v>2147</v>
      </c>
      <c r="B2149">
        <v>28</v>
      </c>
      <c r="C2149">
        <v>42</v>
      </c>
      <c r="D2149">
        <v>0.45792304683527219</v>
      </c>
      <c r="E2149">
        <v>12</v>
      </c>
      <c r="F2149">
        <v>0.43157761470628359</v>
      </c>
      <c r="G2149">
        <v>1</v>
      </c>
      <c r="H2149" s="8">
        <v>393.359898979192</v>
      </c>
      <c r="J2149">
        <f t="shared" si="42"/>
        <v>0.61699999999999999</v>
      </c>
    </row>
    <row r="2150" spans="1:10" x14ac:dyDescent="0.3">
      <c r="A2150" s="1">
        <v>2148</v>
      </c>
      <c r="B2150">
        <v>28</v>
      </c>
      <c r="C2150">
        <v>89</v>
      </c>
      <c r="D2150">
        <v>0.18625341860919911</v>
      </c>
      <c r="E2150">
        <v>24</v>
      </c>
      <c r="F2150">
        <v>3.5825956194146982E-2</v>
      </c>
      <c r="G2150">
        <v>3</v>
      </c>
      <c r="H2150" s="8">
        <v>996.80906703965297</v>
      </c>
      <c r="J2150">
        <f t="shared" ref="J2150:J2213" si="43">_xlfn.PERCENTRANK.EXC($H$2:$H$4601,H2150)</f>
        <v>0.94199999999999995</v>
      </c>
    </row>
    <row r="2151" spans="1:10" x14ac:dyDescent="0.3">
      <c r="A2151" s="1">
        <v>2149</v>
      </c>
      <c r="B2151">
        <v>28</v>
      </c>
      <c r="C2151">
        <v>94</v>
      </c>
      <c r="D2151">
        <v>0.30228227838979188</v>
      </c>
      <c r="E2151">
        <v>23</v>
      </c>
      <c r="F2151">
        <v>0.2281112440835848</v>
      </c>
      <c r="G2151">
        <v>2</v>
      </c>
      <c r="H2151" s="8">
        <v>32.326527292250603</v>
      </c>
      <c r="J2151">
        <f t="shared" si="43"/>
        <v>0.27400000000000002</v>
      </c>
    </row>
    <row r="2152" spans="1:10" x14ac:dyDescent="0.3">
      <c r="A2152" s="1">
        <v>2150</v>
      </c>
      <c r="B2152">
        <v>28</v>
      </c>
      <c r="C2152">
        <v>22</v>
      </c>
      <c r="D2152">
        <v>0.22867729751837651</v>
      </c>
      <c r="E2152">
        <v>12</v>
      </c>
      <c r="F2152">
        <v>0.51653575320752898</v>
      </c>
      <c r="G2152">
        <v>1</v>
      </c>
      <c r="H2152" s="8">
        <v>268.14961802650402</v>
      </c>
      <c r="J2152">
        <f t="shared" si="43"/>
        <v>0.48099999999999998</v>
      </c>
    </row>
    <row r="2153" spans="1:10" x14ac:dyDescent="0.3">
      <c r="A2153" s="1">
        <v>2151</v>
      </c>
      <c r="B2153">
        <v>28</v>
      </c>
      <c r="C2153">
        <v>25</v>
      </c>
      <c r="D2153">
        <v>0.28447613029596042</v>
      </c>
      <c r="E2153">
        <v>29</v>
      </c>
      <c r="F2153">
        <v>3.9105469207950166E-3</v>
      </c>
      <c r="G2153">
        <v>3</v>
      </c>
      <c r="H2153" s="8">
        <v>12.4195924353659</v>
      </c>
      <c r="J2153">
        <f t="shared" si="43"/>
        <v>0.188</v>
      </c>
    </row>
    <row r="2154" spans="1:10" x14ac:dyDescent="0.3">
      <c r="A2154" s="1">
        <v>2152</v>
      </c>
      <c r="B2154">
        <v>28</v>
      </c>
      <c r="C2154">
        <v>71</v>
      </c>
      <c r="D2154">
        <v>9.0057111603596335E-2</v>
      </c>
      <c r="E2154">
        <v>20</v>
      </c>
      <c r="F2154">
        <v>7.3194914644493254E-3</v>
      </c>
      <c r="G2154">
        <v>5</v>
      </c>
      <c r="H2154" s="8">
        <v>914.00860169890802</v>
      </c>
      <c r="J2154">
        <f t="shared" si="43"/>
        <v>0.92600000000000005</v>
      </c>
    </row>
    <row r="2155" spans="1:10" x14ac:dyDescent="0.3">
      <c r="A2155" s="1">
        <v>2153</v>
      </c>
      <c r="B2155">
        <v>28</v>
      </c>
      <c r="C2155">
        <v>44</v>
      </c>
      <c r="D2155">
        <v>0.26183685143615743</v>
      </c>
      <c r="E2155">
        <v>12</v>
      </c>
      <c r="F2155">
        <v>0.53812960115974595</v>
      </c>
      <c r="G2155">
        <v>1</v>
      </c>
      <c r="H2155" s="8">
        <v>372.775754465018</v>
      </c>
      <c r="J2155">
        <f t="shared" si="43"/>
        <v>0.58699999999999997</v>
      </c>
    </row>
    <row r="2156" spans="1:10" x14ac:dyDescent="0.3">
      <c r="A2156" s="1">
        <v>2154</v>
      </c>
      <c r="B2156">
        <v>28</v>
      </c>
      <c r="C2156">
        <v>32</v>
      </c>
      <c r="D2156">
        <v>8.0724741734176514E-2</v>
      </c>
      <c r="E2156">
        <v>22</v>
      </c>
      <c r="F2156">
        <v>1.0486626119014981E-2</v>
      </c>
      <c r="G2156">
        <v>2</v>
      </c>
      <c r="H2156" s="8">
        <v>365.22838565688801</v>
      </c>
      <c r="J2156">
        <f t="shared" si="43"/>
        <v>0.57299999999999995</v>
      </c>
    </row>
    <row r="2157" spans="1:10" x14ac:dyDescent="0.3">
      <c r="A2157" s="1">
        <v>2155</v>
      </c>
      <c r="B2157">
        <v>28</v>
      </c>
      <c r="C2157">
        <v>43</v>
      </c>
      <c r="D2157">
        <v>8.3269379190205897E-2</v>
      </c>
      <c r="E2157">
        <v>12</v>
      </c>
      <c r="F2157">
        <v>0.52452691334267887</v>
      </c>
      <c r="G2157">
        <v>1</v>
      </c>
      <c r="H2157" s="8">
        <v>788.57145821418305</v>
      </c>
      <c r="J2157">
        <f t="shared" si="43"/>
        <v>0.88300000000000001</v>
      </c>
    </row>
    <row r="2158" spans="1:10" x14ac:dyDescent="0.3">
      <c r="A2158" s="1">
        <v>2156</v>
      </c>
      <c r="B2158">
        <v>28</v>
      </c>
      <c r="C2158">
        <v>11</v>
      </c>
      <c r="D2158">
        <v>0.29190477479521859</v>
      </c>
      <c r="E2158">
        <v>65</v>
      </c>
      <c r="F2158">
        <v>1.269813500779562E-4</v>
      </c>
      <c r="G2158">
        <v>11</v>
      </c>
      <c r="H2158" s="8">
        <v>783.63088360745098</v>
      </c>
      <c r="J2158">
        <f t="shared" si="43"/>
        <v>0.879</v>
      </c>
    </row>
    <row r="2159" spans="1:10" x14ac:dyDescent="0.3">
      <c r="A2159" s="1">
        <v>2157</v>
      </c>
      <c r="B2159">
        <v>28</v>
      </c>
      <c r="C2159">
        <v>19</v>
      </c>
      <c r="D2159">
        <v>0.23802317421661809</v>
      </c>
      <c r="E2159">
        <v>23</v>
      </c>
      <c r="F2159">
        <v>0.20420248021217269</v>
      </c>
      <c r="G2159">
        <v>2</v>
      </c>
      <c r="H2159" s="8">
        <v>5.1358203886075398</v>
      </c>
      <c r="J2159">
        <f t="shared" si="43"/>
        <v>0.107</v>
      </c>
    </row>
    <row r="2160" spans="1:10" x14ac:dyDescent="0.3">
      <c r="A2160" s="1">
        <v>2158</v>
      </c>
      <c r="B2160">
        <v>28</v>
      </c>
      <c r="C2160">
        <v>40</v>
      </c>
      <c r="D2160">
        <v>0.13197749656772961</v>
      </c>
      <c r="E2160">
        <v>19</v>
      </c>
      <c r="F2160">
        <v>1.0432768012437151E-2</v>
      </c>
      <c r="G2160">
        <v>2</v>
      </c>
      <c r="H2160" s="8">
        <v>7.7231133107576797</v>
      </c>
      <c r="J2160">
        <f t="shared" si="43"/>
        <v>0.14099999999999999</v>
      </c>
    </row>
    <row r="2161" spans="1:10" x14ac:dyDescent="0.3">
      <c r="A2161" s="1">
        <v>2159</v>
      </c>
      <c r="B2161">
        <v>28</v>
      </c>
      <c r="C2161">
        <v>34</v>
      </c>
      <c r="D2161">
        <v>0.1999072702118401</v>
      </c>
      <c r="E2161">
        <v>23</v>
      </c>
      <c r="F2161">
        <v>8.3592462665957705E-3</v>
      </c>
      <c r="G2161">
        <v>2</v>
      </c>
      <c r="H2161" s="8">
        <v>6.5332797551822601</v>
      </c>
      <c r="J2161">
        <f t="shared" si="43"/>
        <v>0.125</v>
      </c>
    </row>
    <row r="2162" spans="1:10" x14ac:dyDescent="0.3">
      <c r="A2162" s="1">
        <v>2160</v>
      </c>
      <c r="B2162">
        <v>28</v>
      </c>
      <c r="C2162">
        <v>8</v>
      </c>
      <c r="D2162">
        <v>0.19262927117926951</v>
      </c>
      <c r="E2162">
        <v>43</v>
      </c>
      <c r="F2162">
        <v>2.5207963231438511E-2</v>
      </c>
      <c r="G2162">
        <v>4</v>
      </c>
      <c r="H2162" s="8">
        <v>893.38697823662801</v>
      </c>
      <c r="J2162">
        <f t="shared" si="43"/>
        <v>0.92200000000000004</v>
      </c>
    </row>
    <row r="2163" spans="1:10" x14ac:dyDescent="0.3">
      <c r="A2163" s="1">
        <v>2161</v>
      </c>
      <c r="B2163">
        <v>28</v>
      </c>
      <c r="C2163">
        <v>65</v>
      </c>
      <c r="D2163">
        <v>0.34160296906457333</v>
      </c>
      <c r="E2163">
        <v>19</v>
      </c>
      <c r="F2163">
        <v>1.7606817094758739E-3</v>
      </c>
      <c r="G2163">
        <v>2</v>
      </c>
      <c r="H2163" s="8">
        <v>552.85140079202495</v>
      </c>
      <c r="J2163">
        <f t="shared" si="43"/>
        <v>0.75700000000000001</v>
      </c>
    </row>
    <row r="2164" spans="1:10" x14ac:dyDescent="0.3">
      <c r="A2164" s="1">
        <v>2162</v>
      </c>
      <c r="B2164">
        <v>28</v>
      </c>
      <c r="C2164">
        <v>50</v>
      </c>
      <c r="D2164">
        <v>0.23055965545271889</v>
      </c>
      <c r="E2164">
        <v>23</v>
      </c>
      <c r="F2164">
        <v>6.2897612027745659E-2</v>
      </c>
      <c r="G2164">
        <v>2</v>
      </c>
      <c r="H2164" s="8">
        <v>387.58014513488803</v>
      </c>
      <c r="J2164">
        <f t="shared" si="43"/>
        <v>0.60699999999999998</v>
      </c>
    </row>
    <row r="2165" spans="1:10" x14ac:dyDescent="0.3">
      <c r="A2165" s="1">
        <v>2163</v>
      </c>
      <c r="B2165">
        <v>28</v>
      </c>
      <c r="C2165">
        <v>45</v>
      </c>
      <c r="D2165">
        <v>0.3385603493942424</v>
      </c>
      <c r="E2165">
        <v>25</v>
      </c>
      <c r="F2165">
        <v>6.3874907158869357E-3</v>
      </c>
      <c r="G2165">
        <v>3</v>
      </c>
      <c r="H2165" s="8">
        <v>8.3020313994181194</v>
      </c>
      <c r="J2165">
        <f t="shared" si="43"/>
        <v>0.14799999999999999</v>
      </c>
    </row>
    <row r="2166" spans="1:10" x14ac:dyDescent="0.3">
      <c r="A2166" s="1">
        <v>2164</v>
      </c>
      <c r="B2166">
        <v>28</v>
      </c>
      <c r="C2166">
        <v>12</v>
      </c>
      <c r="D2166">
        <v>0.220142529362096</v>
      </c>
      <c r="E2166">
        <v>12</v>
      </c>
      <c r="F2166">
        <v>0.84489094719095159</v>
      </c>
      <c r="G2166">
        <v>1</v>
      </c>
      <c r="H2166" s="8">
        <v>54.953828397645303</v>
      </c>
      <c r="J2166">
        <f t="shared" si="43"/>
        <v>0.315</v>
      </c>
    </row>
    <row r="2167" spans="1:10" x14ac:dyDescent="0.3">
      <c r="A2167" s="1">
        <v>2165</v>
      </c>
      <c r="B2167">
        <v>28</v>
      </c>
      <c r="C2167">
        <v>77</v>
      </c>
      <c r="D2167">
        <v>0.26334213421539071</v>
      </c>
      <c r="E2167">
        <v>28</v>
      </c>
      <c r="F2167">
        <v>1.53814433308471E-3</v>
      </c>
      <c r="G2167">
        <v>3</v>
      </c>
      <c r="H2167" s="8">
        <v>679.93419791270901</v>
      </c>
      <c r="J2167">
        <f t="shared" si="43"/>
        <v>0.82499999999999996</v>
      </c>
    </row>
    <row r="2168" spans="1:10" x14ac:dyDescent="0.3">
      <c r="A2168" s="1">
        <v>2166</v>
      </c>
      <c r="B2168">
        <v>28</v>
      </c>
      <c r="C2168">
        <v>16</v>
      </c>
      <c r="D2168">
        <v>0.3525068598982608</v>
      </c>
      <c r="E2168">
        <v>53</v>
      </c>
      <c r="F2168">
        <v>1.593846858058821E-2</v>
      </c>
      <c r="G2168">
        <v>5</v>
      </c>
      <c r="H2168" s="8">
        <v>487.33161495175801</v>
      </c>
      <c r="J2168">
        <f t="shared" si="43"/>
        <v>0.70799999999999996</v>
      </c>
    </row>
    <row r="2169" spans="1:10" x14ac:dyDescent="0.3">
      <c r="A2169" s="1">
        <v>2167</v>
      </c>
      <c r="B2169">
        <v>28</v>
      </c>
      <c r="C2169">
        <v>38</v>
      </c>
      <c r="D2169">
        <v>0.21841528770478311</v>
      </c>
      <c r="E2169">
        <v>23</v>
      </c>
      <c r="F2169">
        <v>3.7164489193177948E-2</v>
      </c>
      <c r="G2169">
        <v>2</v>
      </c>
      <c r="H2169" s="8">
        <v>422.75800286311198</v>
      </c>
      <c r="J2169">
        <f t="shared" si="43"/>
        <v>0.65200000000000002</v>
      </c>
    </row>
    <row r="2170" spans="1:10" x14ac:dyDescent="0.3">
      <c r="A2170" s="1">
        <v>2168</v>
      </c>
      <c r="B2170">
        <v>28</v>
      </c>
      <c r="C2170">
        <v>70</v>
      </c>
      <c r="D2170">
        <v>0.22231811508551011</v>
      </c>
      <c r="E2170">
        <v>12</v>
      </c>
      <c r="F2170">
        <v>0.38723832731806401</v>
      </c>
      <c r="G2170">
        <v>1</v>
      </c>
      <c r="H2170" s="8">
        <v>596.08063200099298</v>
      </c>
      <c r="J2170">
        <f t="shared" si="43"/>
        <v>0.78600000000000003</v>
      </c>
    </row>
    <row r="2171" spans="1:10" x14ac:dyDescent="0.3">
      <c r="A2171" s="1">
        <v>2169</v>
      </c>
      <c r="B2171">
        <v>28</v>
      </c>
      <c r="C2171">
        <v>88</v>
      </c>
      <c r="D2171">
        <v>0.1102918823315584</v>
      </c>
      <c r="E2171">
        <v>22</v>
      </c>
      <c r="F2171">
        <v>2.6276462763230569E-3</v>
      </c>
      <c r="G2171">
        <v>6</v>
      </c>
      <c r="H2171" s="8">
        <v>434.98062006011497</v>
      </c>
      <c r="J2171">
        <f t="shared" si="43"/>
        <v>0.66500000000000004</v>
      </c>
    </row>
    <row r="2172" spans="1:10" x14ac:dyDescent="0.3">
      <c r="A2172" s="1">
        <v>2170</v>
      </c>
      <c r="B2172">
        <v>28</v>
      </c>
      <c r="C2172">
        <v>2</v>
      </c>
      <c r="D2172">
        <v>0.18656593404607941</v>
      </c>
      <c r="E2172">
        <v>12</v>
      </c>
      <c r="F2172">
        <v>0.53964172672161781</v>
      </c>
      <c r="G2172">
        <v>1</v>
      </c>
      <c r="H2172" s="8">
        <v>576.05371698153499</v>
      </c>
      <c r="J2172">
        <f t="shared" si="43"/>
        <v>0.77300000000000002</v>
      </c>
    </row>
    <row r="2173" spans="1:10" x14ac:dyDescent="0.3">
      <c r="A2173" s="1">
        <v>2171</v>
      </c>
      <c r="B2173">
        <v>28</v>
      </c>
      <c r="C2173">
        <v>54</v>
      </c>
      <c r="D2173">
        <v>0.1104822685692675</v>
      </c>
      <c r="E2173">
        <v>21</v>
      </c>
      <c r="F2173">
        <v>4.743744106918385E-3</v>
      </c>
      <c r="G2173">
        <v>7</v>
      </c>
      <c r="H2173" s="8">
        <v>4.8443782438369896</v>
      </c>
      <c r="J2173">
        <f t="shared" si="43"/>
        <v>0.10299999999999999</v>
      </c>
    </row>
    <row r="2174" spans="1:10" x14ac:dyDescent="0.3">
      <c r="A2174" s="1">
        <v>2172</v>
      </c>
      <c r="B2174">
        <v>28</v>
      </c>
      <c r="C2174">
        <v>55</v>
      </c>
      <c r="D2174">
        <v>9.2631436762756189E-2</v>
      </c>
      <c r="E2174">
        <v>12</v>
      </c>
      <c r="F2174">
        <v>0.55749930671333814</v>
      </c>
      <c r="G2174">
        <v>1</v>
      </c>
      <c r="H2174" s="8">
        <v>5.5757066545724898</v>
      </c>
      <c r="J2174">
        <f t="shared" si="43"/>
        <v>0.114</v>
      </c>
    </row>
    <row r="2175" spans="1:10" x14ac:dyDescent="0.3">
      <c r="A2175" s="1">
        <v>2173</v>
      </c>
      <c r="B2175">
        <v>28</v>
      </c>
      <c r="C2175">
        <v>7</v>
      </c>
      <c r="D2175">
        <v>0.1757450686514973</v>
      </c>
      <c r="E2175">
        <v>43</v>
      </c>
      <c r="F2175">
        <v>2.4461632094392421E-2</v>
      </c>
      <c r="G2175">
        <v>4</v>
      </c>
      <c r="H2175" s="8">
        <v>210.09519030317099</v>
      </c>
      <c r="J2175">
        <f t="shared" si="43"/>
        <v>0.438</v>
      </c>
    </row>
    <row r="2176" spans="1:10" x14ac:dyDescent="0.3">
      <c r="A2176" s="1">
        <v>2174</v>
      </c>
      <c r="B2176">
        <v>28</v>
      </c>
      <c r="C2176">
        <v>72</v>
      </c>
      <c r="D2176">
        <v>7.0888785588150649E-2</v>
      </c>
      <c r="E2176">
        <v>22</v>
      </c>
      <c r="F2176">
        <v>3.1486674560800287E-4</v>
      </c>
      <c r="G2176">
        <v>9</v>
      </c>
      <c r="H2176" s="8">
        <v>786.73296812738897</v>
      </c>
      <c r="J2176">
        <f t="shared" si="43"/>
        <v>0.88100000000000001</v>
      </c>
    </row>
    <row r="2177" spans="1:10" x14ac:dyDescent="0.3">
      <c r="A2177" s="1">
        <v>2175</v>
      </c>
      <c r="B2177">
        <v>28</v>
      </c>
      <c r="C2177">
        <v>48</v>
      </c>
      <c r="D2177">
        <v>0.40358826050173818</v>
      </c>
      <c r="E2177">
        <v>23</v>
      </c>
      <c r="F2177">
        <v>1.5418120395626759E-2</v>
      </c>
      <c r="G2177">
        <v>2</v>
      </c>
      <c r="H2177" s="8">
        <v>37.957732953081603</v>
      </c>
      <c r="J2177">
        <f t="shared" si="43"/>
        <v>0.28799999999999998</v>
      </c>
    </row>
    <row r="2178" spans="1:10" x14ac:dyDescent="0.3">
      <c r="A2178" s="1">
        <v>2176</v>
      </c>
      <c r="B2178">
        <v>28</v>
      </c>
      <c r="C2178">
        <v>53</v>
      </c>
      <c r="D2178">
        <v>0.15267345298442761</v>
      </c>
      <c r="E2178">
        <v>25</v>
      </c>
      <c r="F2178">
        <v>1.667092971034498E-3</v>
      </c>
      <c r="G2178">
        <v>5</v>
      </c>
      <c r="H2178" s="8">
        <v>24.6349963437182</v>
      </c>
      <c r="J2178">
        <f t="shared" si="43"/>
        <v>0.25600000000000001</v>
      </c>
    </row>
    <row r="2179" spans="1:10" x14ac:dyDescent="0.3">
      <c r="A2179" s="1">
        <v>2177</v>
      </c>
      <c r="B2179">
        <v>28</v>
      </c>
      <c r="C2179">
        <v>74</v>
      </c>
      <c r="D2179">
        <v>0.55790359242619914</v>
      </c>
      <c r="E2179">
        <v>12</v>
      </c>
      <c r="F2179">
        <v>0.55216293893024382</v>
      </c>
      <c r="G2179">
        <v>1</v>
      </c>
      <c r="H2179" s="8">
        <v>341.79003442030302</v>
      </c>
      <c r="J2179">
        <f t="shared" si="43"/>
        <v>0.54200000000000004</v>
      </c>
    </row>
    <row r="2180" spans="1:10" x14ac:dyDescent="0.3">
      <c r="A2180" s="1">
        <v>2178</v>
      </c>
      <c r="B2180">
        <v>28</v>
      </c>
      <c r="C2180">
        <v>85</v>
      </c>
      <c r="D2180">
        <v>0.16946559344125059</v>
      </c>
      <c r="E2180">
        <v>32</v>
      </c>
      <c r="F2180">
        <v>3.6823609385053989E-2</v>
      </c>
      <c r="G2180">
        <v>3</v>
      </c>
      <c r="H2180" s="8">
        <v>675.819736151342</v>
      </c>
      <c r="J2180">
        <f t="shared" si="43"/>
        <v>0.82299999999999995</v>
      </c>
    </row>
    <row r="2181" spans="1:10" x14ac:dyDescent="0.3">
      <c r="A2181" s="1">
        <v>2179</v>
      </c>
      <c r="B2181">
        <v>28</v>
      </c>
      <c r="C2181">
        <v>36</v>
      </c>
      <c r="D2181">
        <v>0.15463050063025721</v>
      </c>
      <c r="E2181">
        <v>12</v>
      </c>
      <c r="F2181">
        <v>0.49034633080774648</v>
      </c>
      <c r="G2181">
        <v>1</v>
      </c>
      <c r="H2181" s="8">
        <v>406.59495219967602</v>
      </c>
      <c r="J2181">
        <f t="shared" si="43"/>
        <v>0.63300000000000001</v>
      </c>
    </row>
    <row r="2182" spans="1:10" x14ac:dyDescent="0.3">
      <c r="A2182" s="1">
        <v>2180</v>
      </c>
      <c r="B2182">
        <v>28</v>
      </c>
      <c r="C2182">
        <v>99</v>
      </c>
      <c r="D2182">
        <v>0.21451887829456129</v>
      </c>
      <c r="E2182">
        <v>44</v>
      </c>
      <c r="F2182">
        <v>1.151463751061216E-2</v>
      </c>
      <c r="G2182">
        <v>4</v>
      </c>
      <c r="H2182" s="8">
        <v>390.44016037447801</v>
      </c>
      <c r="J2182">
        <f t="shared" si="43"/>
        <v>0.61199999999999999</v>
      </c>
    </row>
    <row r="2183" spans="1:10" x14ac:dyDescent="0.3">
      <c r="A2183" s="1">
        <v>2181</v>
      </c>
      <c r="B2183">
        <v>28</v>
      </c>
      <c r="C2183">
        <v>92</v>
      </c>
      <c r="D2183">
        <v>0.24391735904992359</v>
      </c>
      <c r="E2183">
        <v>29</v>
      </c>
      <c r="F2183">
        <v>9.5567345664245018E-5</v>
      </c>
      <c r="G2183">
        <v>3</v>
      </c>
      <c r="H2183" s="8">
        <v>416.49203897054002</v>
      </c>
      <c r="J2183">
        <f t="shared" si="43"/>
        <v>0.64500000000000002</v>
      </c>
    </row>
    <row r="2184" spans="1:10" x14ac:dyDescent="0.3">
      <c r="A2184" s="1">
        <v>2182</v>
      </c>
      <c r="B2184">
        <v>28</v>
      </c>
      <c r="C2184">
        <v>81</v>
      </c>
      <c r="D2184">
        <v>0.25568444775431493</v>
      </c>
      <c r="E2184">
        <v>12</v>
      </c>
      <c r="F2184">
        <v>0.4054746578715433</v>
      </c>
      <c r="G2184">
        <v>1</v>
      </c>
      <c r="H2184" s="8">
        <v>3.0110387120203499</v>
      </c>
      <c r="J2184">
        <f t="shared" si="43"/>
        <v>6.9000000000000006E-2</v>
      </c>
    </row>
    <row r="2185" spans="1:10" x14ac:dyDescent="0.3">
      <c r="A2185" s="1">
        <v>2183</v>
      </c>
      <c r="B2185">
        <v>28</v>
      </c>
      <c r="C2185">
        <v>67</v>
      </c>
      <c r="D2185">
        <v>0.58046804344810543</v>
      </c>
      <c r="E2185">
        <v>16</v>
      </c>
      <c r="F2185">
        <v>7.5348544107261203E-3</v>
      </c>
      <c r="G2185">
        <v>11</v>
      </c>
      <c r="H2185" s="8">
        <v>548.65585870544896</v>
      </c>
      <c r="J2185">
        <f t="shared" si="43"/>
        <v>0.752</v>
      </c>
    </row>
    <row r="2186" spans="1:10" x14ac:dyDescent="0.3">
      <c r="A2186" s="1">
        <v>2184</v>
      </c>
      <c r="B2186">
        <v>28</v>
      </c>
      <c r="C2186">
        <v>61</v>
      </c>
      <c r="D2186">
        <v>0.22902005907035911</v>
      </c>
      <c r="E2186">
        <v>28</v>
      </c>
      <c r="F2186">
        <v>5.9105574273955047E-6</v>
      </c>
      <c r="G2186">
        <v>9</v>
      </c>
      <c r="H2186" s="8">
        <v>871.694864741007</v>
      </c>
      <c r="J2186">
        <f t="shared" si="43"/>
        <v>0.91600000000000004</v>
      </c>
    </row>
    <row r="2187" spans="1:10" x14ac:dyDescent="0.3">
      <c r="A2187" s="1">
        <v>2185</v>
      </c>
      <c r="B2187">
        <v>28</v>
      </c>
      <c r="C2187">
        <v>6</v>
      </c>
      <c r="D2187">
        <v>0.31542691068293449</v>
      </c>
      <c r="E2187">
        <v>45</v>
      </c>
      <c r="F2187">
        <v>0.1912027559590673</v>
      </c>
      <c r="G2187">
        <v>4</v>
      </c>
      <c r="H2187" s="8">
        <v>541.03229443973703</v>
      </c>
      <c r="J2187">
        <f t="shared" si="43"/>
        <v>0.746</v>
      </c>
    </row>
    <row r="2188" spans="1:10" x14ac:dyDescent="0.3">
      <c r="A2188" s="1">
        <v>2186</v>
      </c>
      <c r="B2188">
        <v>28</v>
      </c>
      <c r="C2188">
        <v>14</v>
      </c>
      <c r="D2188">
        <v>0.17534540944119731</v>
      </c>
      <c r="E2188">
        <v>23</v>
      </c>
      <c r="F2188">
        <v>0.6023483035739241</v>
      </c>
      <c r="G2188">
        <v>2</v>
      </c>
      <c r="H2188" s="8">
        <v>6.1204263321632197</v>
      </c>
      <c r="J2188">
        <f t="shared" si="43"/>
        <v>0.11899999999999999</v>
      </c>
    </row>
    <row r="2189" spans="1:10" x14ac:dyDescent="0.3">
      <c r="A2189" s="1">
        <v>2187</v>
      </c>
      <c r="B2189">
        <v>28</v>
      </c>
      <c r="C2189">
        <v>33</v>
      </c>
      <c r="D2189">
        <v>0.2620262630119774</v>
      </c>
      <c r="E2189">
        <v>24</v>
      </c>
      <c r="F2189">
        <v>4.3980618643875598E-3</v>
      </c>
      <c r="G2189">
        <v>3</v>
      </c>
      <c r="H2189" s="8">
        <v>1428.5828586448499</v>
      </c>
      <c r="J2189">
        <f t="shared" si="43"/>
        <v>0.98799999999999999</v>
      </c>
    </row>
    <row r="2190" spans="1:10" x14ac:dyDescent="0.3">
      <c r="A2190" s="1">
        <v>2188</v>
      </c>
      <c r="B2190">
        <v>28</v>
      </c>
      <c r="C2190">
        <v>62</v>
      </c>
      <c r="D2190">
        <v>8.9289186206554419E-2</v>
      </c>
      <c r="E2190">
        <v>21</v>
      </c>
      <c r="F2190">
        <v>4.914767777989288E-4</v>
      </c>
      <c r="G2190">
        <v>4</v>
      </c>
      <c r="H2190" s="8">
        <v>6.6309158915927702</v>
      </c>
      <c r="J2190">
        <f t="shared" si="43"/>
        <v>0.126</v>
      </c>
    </row>
    <row r="2191" spans="1:10" x14ac:dyDescent="0.3">
      <c r="A2191" s="1">
        <v>2189</v>
      </c>
      <c r="B2191">
        <v>28</v>
      </c>
      <c r="C2191">
        <v>1</v>
      </c>
      <c r="D2191">
        <v>0.31860987492207532</v>
      </c>
      <c r="E2191">
        <v>38</v>
      </c>
      <c r="F2191">
        <v>3.6461825272021171E-4</v>
      </c>
      <c r="G2191">
        <v>4</v>
      </c>
      <c r="H2191" s="8">
        <v>776.20814155854703</v>
      </c>
      <c r="J2191">
        <f t="shared" si="43"/>
        <v>0.873</v>
      </c>
    </row>
    <row r="2192" spans="1:10" x14ac:dyDescent="0.3">
      <c r="A2192" s="1">
        <v>2190</v>
      </c>
      <c r="B2192">
        <v>28</v>
      </c>
      <c r="C2192">
        <v>13</v>
      </c>
      <c r="D2192">
        <v>0.23616034918520301</v>
      </c>
      <c r="E2192">
        <v>34</v>
      </c>
      <c r="F2192">
        <v>0.45384417267093752</v>
      </c>
      <c r="G2192">
        <v>3</v>
      </c>
      <c r="H2192" s="8">
        <v>117.32103811208199</v>
      </c>
      <c r="J2192">
        <f t="shared" si="43"/>
        <v>0.373</v>
      </c>
    </row>
    <row r="2193" spans="1:10" x14ac:dyDescent="0.3">
      <c r="A2193" s="1">
        <v>2191</v>
      </c>
      <c r="B2193">
        <v>28</v>
      </c>
      <c r="C2193">
        <v>39</v>
      </c>
      <c r="D2193">
        <v>0.36895686268128419</v>
      </c>
      <c r="E2193">
        <v>12</v>
      </c>
      <c r="F2193">
        <v>0.37238372885557192</v>
      </c>
      <c r="G2193">
        <v>1</v>
      </c>
      <c r="H2193" s="8">
        <v>886.78893254418597</v>
      </c>
      <c r="J2193">
        <f t="shared" si="43"/>
        <v>0.92</v>
      </c>
    </row>
    <row r="2194" spans="1:10" x14ac:dyDescent="0.3">
      <c r="A2194" s="1">
        <v>2192</v>
      </c>
      <c r="B2194">
        <v>28</v>
      </c>
      <c r="C2194">
        <v>73</v>
      </c>
      <c r="D2194">
        <v>0.29301814309887952</v>
      </c>
      <c r="E2194">
        <v>12</v>
      </c>
      <c r="F2194">
        <v>0.51028767607334791</v>
      </c>
      <c r="G2194">
        <v>1</v>
      </c>
      <c r="H2194" s="8">
        <v>354.67442383414902</v>
      </c>
      <c r="J2194">
        <f t="shared" si="43"/>
        <v>0.55800000000000005</v>
      </c>
    </row>
    <row r="2195" spans="1:10" x14ac:dyDescent="0.3">
      <c r="A2195" s="1">
        <v>2193</v>
      </c>
      <c r="B2195">
        <v>28</v>
      </c>
      <c r="C2195">
        <v>18</v>
      </c>
      <c r="D2195">
        <v>0.35968328294054941</v>
      </c>
      <c r="E2195">
        <v>12</v>
      </c>
      <c r="F2195">
        <v>0.75720285562470269</v>
      </c>
      <c r="G2195">
        <v>1</v>
      </c>
      <c r="H2195" s="8">
        <v>197.57776471215001</v>
      </c>
      <c r="J2195">
        <f t="shared" si="43"/>
        <v>0.43099999999999999</v>
      </c>
    </row>
    <row r="2196" spans="1:10" x14ac:dyDescent="0.3">
      <c r="A2196" s="1">
        <v>2194</v>
      </c>
      <c r="B2196">
        <v>28</v>
      </c>
      <c r="C2196">
        <v>91</v>
      </c>
      <c r="D2196">
        <v>0.17300152681194411</v>
      </c>
      <c r="E2196">
        <v>12</v>
      </c>
      <c r="F2196">
        <v>0.42141969352314318</v>
      </c>
      <c r="G2196">
        <v>1</v>
      </c>
      <c r="H2196" s="8">
        <v>360.852956482433</v>
      </c>
      <c r="J2196">
        <f t="shared" si="43"/>
        <v>0.56699999999999995</v>
      </c>
    </row>
    <row r="2197" spans="1:10" x14ac:dyDescent="0.3">
      <c r="A2197" s="1">
        <v>2195</v>
      </c>
      <c r="B2197">
        <v>28</v>
      </c>
      <c r="C2197">
        <v>26</v>
      </c>
      <c r="D2197">
        <v>0.32991197370924069</v>
      </c>
      <c r="E2197">
        <v>23</v>
      </c>
      <c r="F2197">
        <v>9.0780419962532957E-2</v>
      </c>
      <c r="G2197">
        <v>2</v>
      </c>
      <c r="H2197" s="8">
        <v>274.91495501236102</v>
      </c>
      <c r="J2197">
        <f t="shared" si="43"/>
        <v>0.48599999999999999</v>
      </c>
    </row>
    <row r="2198" spans="1:10" x14ac:dyDescent="0.3">
      <c r="A2198" s="1">
        <v>2196</v>
      </c>
      <c r="B2198">
        <v>28</v>
      </c>
      <c r="C2198">
        <v>29</v>
      </c>
      <c r="D2198">
        <v>0.28200961721511048</v>
      </c>
      <c r="E2198">
        <v>12</v>
      </c>
      <c r="F2198">
        <v>0.46519511157137261</v>
      </c>
      <c r="G2198">
        <v>1</v>
      </c>
      <c r="H2198" s="8">
        <v>17.387843442910299</v>
      </c>
      <c r="J2198">
        <f t="shared" si="43"/>
        <v>0.219</v>
      </c>
    </row>
    <row r="2199" spans="1:10" x14ac:dyDescent="0.3">
      <c r="A2199" s="1">
        <v>2197</v>
      </c>
      <c r="B2199">
        <v>28</v>
      </c>
      <c r="C2199">
        <v>15</v>
      </c>
      <c r="D2199">
        <v>0.37860046047047841</v>
      </c>
      <c r="E2199">
        <v>12</v>
      </c>
      <c r="F2199">
        <v>0.77316581271314289</v>
      </c>
      <c r="G2199">
        <v>1</v>
      </c>
      <c r="H2199" s="8">
        <v>339.49242746349501</v>
      </c>
      <c r="J2199">
        <f t="shared" si="43"/>
        <v>0.53800000000000003</v>
      </c>
    </row>
    <row r="2200" spans="1:10" x14ac:dyDescent="0.3">
      <c r="A2200" s="1">
        <v>2198</v>
      </c>
      <c r="B2200">
        <v>28</v>
      </c>
      <c r="C2200">
        <v>9</v>
      </c>
      <c r="D2200">
        <v>0.27378657345740431</v>
      </c>
      <c r="E2200">
        <v>12</v>
      </c>
      <c r="F2200">
        <v>0.69628215507148361</v>
      </c>
      <c r="G2200">
        <v>1</v>
      </c>
      <c r="H2200" s="8">
        <v>12.7872733136013</v>
      </c>
      <c r="J2200">
        <f t="shared" si="43"/>
        <v>0.19</v>
      </c>
    </row>
    <row r="2201" spans="1:10" x14ac:dyDescent="0.3">
      <c r="A2201" s="1">
        <v>2199</v>
      </c>
      <c r="B2201">
        <v>28</v>
      </c>
      <c r="C2201">
        <v>21</v>
      </c>
      <c r="D2201">
        <v>0.4503320396789865</v>
      </c>
      <c r="E2201">
        <v>23</v>
      </c>
      <c r="F2201">
        <v>6.3792244543152854E-2</v>
      </c>
      <c r="G2201">
        <v>2</v>
      </c>
      <c r="H2201" s="8">
        <v>893.95839048918197</v>
      </c>
      <c r="J2201">
        <f t="shared" si="43"/>
        <v>0.92200000000000004</v>
      </c>
    </row>
    <row r="2202" spans="1:10" x14ac:dyDescent="0.3">
      <c r="A2202" s="1">
        <v>2200</v>
      </c>
      <c r="B2202">
        <v>27</v>
      </c>
      <c r="C2202">
        <v>80</v>
      </c>
      <c r="D2202">
        <v>0.1981555065688152</v>
      </c>
      <c r="E2202">
        <v>11</v>
      </c>
      <c r="F2202">
        <v>0.71757996282709158</v>
      </c>
      <c r="G2202">
        <v>1</v>
      </c>
      <c r="H2202" s="8">
        <v>6.2391406407177499</v>
      </c>
      <c r="J2202">
        <f t="shared" si="43"/>
        <v>0.121</v>
      </c>
    </row>
    <row r="2203" spans="1:10" x14ac:dyDescent="0.3">
      <c r="A2203" s="1">
        <v>2201</v>
      </c>
      <c r="B2203">
        <v>27</v>
      </c>
      <c r="C2203">
        <v>42</v>
      </c>
      <c r="D2203">
        <v>0.45792304683527219</v>
      </c>
      <c r="E2203">
        <v>23</v>
      </c>
      <c r="F2203">
        <v>8.8379271184940017E-4</v>
      </c>
      <c r="G2203">
        <v>6</v>
      </c>
      <c r="H2203" s="8">
        <v>358.83353649476101</v>
      </c>
      <c r="J2203">
        <f t="shared" si="43"/>
        <v>0.56299999999999994</v>
      </c>
    </row>
    <row r="2204" spans="1:10" x14ac:dyDescent="0.3">
      <c r="A2204" s="1">
        <v>2202</v>
      </c>
      <c r="B2204">
        <v>27</v>
      </c>
      <c r="C2204">
        <v>81</v>
      </c>
      <c r="D2204">
        <v>0.25568444775431493</v>
      </c>
      <c r="E2204">
        <v>42</v>
      </c>
      <c r="F2204">
        <v>5.9229931359646611E-3</v>
      </c>
      <c r="G2204">
        <v>5</v>
      </c>
      <c r="H2204" s="8">
        <v>230.35451701006701</v>
      </c>
      <c r="J2204">
        <f t="shared" si="43"/>
        <v>0.45200000000000001</v>
      </c>
    </row>
    <row r="2205" spans="1:10" x14ac:dyDescent="0.3">
      <c r="A2205" s="1">
        <v>2203</v>
      </c>
      <c r="B2205">
        <v>27</v>
      </c>
      <c r="C2205">
        <v>90</v>
      </c>
      <c r="D2205">
        <v>0.16202718072411351</v>
      </c>
      <c r="E2205">
        <v>57</v>
      </c>
      <c r="F2205">
        <v>0.36028901273386621</v>
      </c>
      <c r="G2205">
        <v>6</v>
      </c>
      <c r="H2205" s="8">
        <v>374.91851049395302</v>
      </c>
      <c r="J2205">
        <f t="shared" si="43"/>
        <v>0.59</v>
      </c>
    </row>
    <row r="2206" spans="1:10" x14ac:dyDescent="0.3">
      <c r="A2206" s="1">
        <v>2204</v>
      </c>
      <c r="B2206">
        <v>27</v>
      </c>
      <c r="C2206">
        <v>36</v>
      </c>
      <c r="D2206">
        <v>0.15463050063025721</v>
      </c>
      <c r="E2206">
        <v>21</v>
      </c>
      <c r="F2206">
        <v>3.8955154771180851E-3</v>
      </c>
      <c r="G2206">
        <v>2</v>
      </c>
      <c r="H2206" s="8">
        <v>155.85086081745899</v>
      </c>
      <c r="J2206">
        <f t="shared" si="43"/>
        <v>0.39900000000000002</v>
      </c>
    </row>
    <row r="2207" spans="1:10" x14ac:dyDescent="0.3">
      <c r="A2207" s="1">
        <v>2205</v>
      </c>
      <c r="B2207">
        <v>27</v>
      </c>
      <c r="C2207">
        <v>79</v>
      </c>
      <c r="D2207">
        <v>0.25688911627142219</v>
      </c>
      <c r="E2207">
        <v>11</v>
      </c>
      <c r="F2207">
        <v>0.69502542999667793</v>
      </c>
      <c r="G2207">
        <v>1</v>
      </c>
      <c r="H2207" s="8">
        <v>5.4503717350913004</v>
      </c>
      <c r="J2207">
        <f t="shared" si="43"/>
        <v>0.112</v>
      </c>
    </row>
    <row r="2208" spans="1:10" x14ac:dyDescent="0.3">
      <c r="A2208" s="1">
        <v>2206</v>
      </c>
      <c r="B2208">
        <v>27</v>
      </c>
      <c r="C2208">
        <v>41</v>
      </c>
      <c r="D2208">
        <v>0.11820876042135819</v>
      </c>
      <c r="E2208">
        <v>21</v>
      </c>
      <c r="F2208">
        <v>4.6310033093168237E-4</v>
      </c>
      <c r="G2208">
        <v>6</v>
      </c>
      <c r="H2208" s="8">
        <v>125.86144131160501</v>
      </c>
      <c r="J2208">
        <f t="shared" si="43"/>
        <v>0.379</v>
      </c>
    </row>
    <row r="2209" spans="1:10" x14ac:dyDescent="0.3">
      <c r="A2209" s="1">
        <v>2207</v>
      </c>
      <c r="B2209">
        <v>27</v>
      </c>
      <c r="C2209">
        <v>45</v>
      </c>
      <c r="D2209">
        <v>0.3385603493942424</v>
      </c>
      <c r="E2209">
        <v>26</v>
      </c>
      <c r="F2209">
        <v>4.7762786016160823E-4</v>
      </c>
      <c r="G2209">
        <v>19</v>
      </c>
      <c r="H2209" s="8">
        <v>666.02880968476404</v>
      </c>
      <c r="J2209">
        <f t="shared" si="43"/>
        <v>0.82</v>
      </c>
    </row>
    <row r="2210" spans="1:10" x14ac:dyDescent="0.3">
      <c r="A2210" s="1">
        <v>2208</v>
      </c>
      <c r="B2210">
        <v>27</v>
      </c>
      <c r="C2210">
        <v>82</v>
      </c>
      <c r="D2210">
        <v>0.16948919806925969</v>
      </c>
      <c r="E2210">
        <v>32</v>
      </c>
      <c r="F2210">
        <v>0.2999662401445492</v>
      </c>
      <c r="G2210">
        <v>3</v>
      </c>
      <c r="H2210" s="8">
        <v>529.86007317865699</v>
      </c>
      <c r="J2210">
        <f t="shared" si="43"/>
        <v>0.73899999999999999</v>
      </c>
    </row>
    <row r="2211" spans="1:10" x14ac:dyDescent="0.3">
      <c r="A2211" s="1">
        <v>2209</v>
      </c>
      <c r="B2211">
        <v>27</v>
      </c>
      <c r="C2211">
        <v>91</v>
      </c>
      <c r="D2211">
        <v>0.17300152681194411</v>
      </c>
      <c r="E2211">
        <v>59</v>
      </c>
      <c r="F2211">
        <v>0.22521931825655131</v>
      </c>
      <c r="G2211">
        <v>7</v>
      </c>
      <c r="H2211" s="8">
        <v>245.926927065173</v>
      </c>
      <c r="J2211">
        <f t="shared" si="43"/>
        <v>0.46400000000000002</v>
      </c>
    </row>
    <row r="2212" spans="1:10" x14ac:dyDescent="0.3">
      <c r="A2212" s="1">
        <v>2210</v>
      </c>
      <c r="B2212">
        <v>27</v>
      </c>
      <c r="C2212">
        <v>21</v>
      </c>
      <c r="D2212">
        <v>0.4503320396789865</v>
      </c>
      <c r="E2212">
        <v>34</v>
      </c>
      <c r="F2212">
        <v>0.51831991866362703</v>
      </c>
      <c r="G2212">
        <v>3</v>
      </c>
      <c r="H2212" s="8">
        <v>127.788876253219</v>
      </c>
      <c r="J2212">
        <f t="shared" si="43"/>
        <v>0.38100000000000001</v>
      </c>
    </row>
    <row r="2213" spans="1:10" x14ac:dyDescent="0.3">
      <c r="A2213" s="1">
        <v>2211</v>
      </c>
      <c r="B2213">
        <v>27</v>
      </c>
      <c r="C2213">
        <v>75</v>
      </c>
      <c r="D2213">
        <v>0.55151831813902297</v>
      </c>
      <c r="E2213">
        <v>22</v>
      </c>
      <c r="F2213">
        <v>0.20120199626856131</v>
      </c>
      <c r="G2213">
        <v>2</v>
      </c>
      <c r="H2213" s="8">
        <v>367.62903449726201</v>
      </c>
      <c r="J2213">
        <f t="shared" si="43"/>
        <v>0.57799999999999996</v>
      </c>
    </row>
    <row r="2214" spans="1:10" x14ac:dyDescent="0.3">
      <c r="A2214" s="1">
        <v>2212</v>
      </c>
      <c r="B2214">
        <v>27</v>
      </c>
      <c r="C2214">
        <v>62</v>
      </c>
      <c r="D2214">
        <v>8.9289186206554419E-2</v>
      </c>
      <c r="E2214">
        <v>11</v>
      </c>
      <c r="F2214">
        <v>0.56520730933778762</v>
      </c>
      <c r="G2214">
        <v>1</v>
      </c>
      <c r="H2214" s="8">
        <v>469.99391207728797</v>
      </c>
      <c r="J2214">
        <f t="shared" ref="J2214:J2277" si="44">_xlfn.PERCENTRANK.EXC($H$2:$H$4601,H2214)</f>
        <v>0.69399999999999995</v>
      </c>
    </row>
    <row r="2215" spans="1:10" x14ac:dyDescent="0.3">
      <c r="A2215" s="1">
        <v>2213</v>
      </c>
      <c r="B2215">
        <v>27</v>
      </c>
      <c r="C2215">
        <v>93</v>
      </c>
      <c r="D2215">
        <v>6.4832534308000442E-2</v>
      </c>
      <c r="E2215">
        <v>34</v>
      </c>
      <c r="F2215">
        <v>0.29269344794650648</v>
      </c>
      <c r="G2215">
        <v>4</v>
      </c>
      <c r="H2215" s="8">
        <v>370.06124321663299</v>
      </c>
      <c r="J2215">
        <f t="shared" si="44"/>
        <v>0.58199999999999996</v>
      </c>
    </row>
    <row r="2216" spans="1:10" x14ac:dyDescent="0.3">
      <c r="A2216" s="1">
        <v>2214</v>
      </c>
      <c r="B2216">
        <v>27</v>
      </c>
      <c r="C2216">
        <v>44</v>
      </c>
      <c r="D2216">
        <v>0.26183685143615743</v>
      </c>
      <c r="E2216">
        <v>11</v>
      </c>
      <c r="F2216">
        <v>0.60415062820050025</v>
      </c>
      <c r="G2216">
        <v>1</v>
      </c>
      <c r="H2216" s="8">
        <v>717.93796322113303</v>
      </c>
      <c r="J2216">
        <f t="shared" si="44"/>
        <v>0.84199999999999997</v>
      </c>
    </row>
    <row r="2217" spans="1:10" x14ac:dyDescent="0.3">
      <c r="A2217" s="1">
        <v>2215</v>
      </c>
      <c r="B2217">
        <v>27</v>
      </c>
      <c r="C2217">
        <v>97</v>
      </c>
      <c r="D2217">
        <v>0.27526689165142693</v>
      </c>
      <c r="E2217">
        <v>34</v>
      </c>
      <c r="F2217">
        <v>0.47639878618049941</v>
      </c>
      <c r="G2217">
        <v>4</v>
      </c>
      <c r="H2217" s="8">
        <v>3.7650909701617898</v>
      </c>
      <c r="J2217">
        <f t="shared" si="44"/>
        <v>8.4000000000000005E-2</v>
      </c>
    </row>
    <row r="2218" spans="1:10" x14ac:dyDescent="0.3">
      <c r="A2218" s="1">
        <v>2216</v>
      </c>
      <c r="B2218">
        <v>27</v>
      </c>
      <c r="C2218">
        <v>72</v>
      </c>
      <c r="D2218">
        <v>7.0888785588150649E-2</v>
      </c>
      <c r="E2218">
        <v>11</v>
      </c>
      <c r="F2218">
        <v>0.5228783446955001</v>
      </c>
      <c r="G2218">
        <v>1</v>
      </c>
      <c r="H2218" s="8">
        <v>1.03230086517179</v>
      </c>
      <c r="J2218">
        <f t="shared" si="44"/>
        <v>1.0999999999999999E-2</v>
      </c>
    </row>
    <row r="2219" spans="1:10" x14ac:dyDescent="0.3">
      <c r="A2219" s="1">
        <v>2217</v>
      </c>
      <c r="B2219">
        <v>27</v>
      </c>
      <c r="C2219">
        <v>53</v>
      </c>
      <c r="D2219">
        <v>0.15267345298442761</v>
      </c>
      <c r="E2219">
        <v>22</v>
      </c>
      <c r="F2219">
        <v>4.155569742472387E-3</v>
      </c>
      <c r="G2219">
        <v>5</v>
      </c>
      <c r="H2219" s="8">
        <v>596.73221489883099</v>
      </c>
      <c r="J2219">
        <f t="shared" si="44"/>
        <v>0.78600000000000003</v>
      </c>
    </row>
    <row r="2220" spans="1:10" x14ac:dyDescent="0.3">
      <c r="A2220" s="1">
        <v>2218</v>
      </c>
      <c r="B2220">
        <v>27</v>
      </c>
      <c r="C2220">
        <v>34</v>
      </c>
      <c r="D2220">
        <v>0.1999072702118401</v>
      </c>
      <c r="E2220">
        <v>22</v>
      </c>
      <c r="F2220">
        <v>1.1414338906296111E-2</v>
      </c>
      <c r="G2220">
        <v>6</v>
      </c>
      <c r="H2220" s="8">
        <v>408.99010111969699</v>
      </c>
      <c r="J2220">
        <f t="shared" si="44"/>
        <v>0.63600000000000001</v>
      </c>
    </row>
    <row r="2221" spans="1:10" x14ac:dyDescent="0.3">
      <c r="A2221" s="1">
        <v>2219</v>
      </c>
      <c r="B2221">
        <v>27</v>
      </c>
      <c r="C2221">
        <v>7</v>
      </c>
      <c r="D2221">
        <v>0.1757450686514973</v>
      </c>
      <c r="E2221">
        <v>9</v>
      </c>
      <c r="F2221">
        <v>0.92011891432630433</v>
      </c>
      <c r="G2221">
        <v>1</v>
      </c>
      <c r="H2221" s="8">
        <v>1.7273079403031499</v>
      </c>
      <c r="J2221">
        <f t="shared" si="44"/>
        <v>3.5999999999999997E-2</v>
      </c>
    </row>
    <row r="2222" spans="1:10" x14ac:dyDescent="0.3">
      <c r="A2222" s="1">
        <v>2220</v>
      </c>
      <c r="B2222">
        <v>27</v>
      </c>
      <c r="C2222">
        <v>28</v>
      </c>
      <c r="D2222">
        <v>0.28828916854259728</v>
      </c>
      <c r="E2222">
        <v>23</v>
      </c>
      <c r="F2222">
        <v>0.35018425423690891</v>
      </c>
      <c r="G2222">
        <v>2</v>
      </c>
      <c r="H2222" s="8">
        <v>7.3530172298252099</v>
      </c>
      <c r="J2222">
        <f t="shared" si="44"/>
        <v>0.13500000000000001</v>
      </c>
    </row>
    <row r="2223" spans="1:10" x14ac:dyDescent="0.3">
      <c r="A2223" s="1">
        <v>2221</v>
      </c>
      <c r="B2223">
        <v>27</v>
      </c>
      <c r="C2223">
        <v>38</v>
      </c>
      <c r="D2223">
        <v>0.21841528770478311</v>
      </c>
      <c r="E2223">
        <v>12</v>
      </c>
      <c r="F2223">
        <v>0.4714883839901472</v>
      </c>
      <c r="G2223">
        <v>1</v>
      </c>
      <c r="H2223" s="8">
        <v>359.60474206029699</v>
      </c>
      <c r="J2223">
        <f t="shared" si="44"/>
        <v>0.56499999999999995</v>
      </c>
    </row>
    <row r="2224" spans="1:10" x14ac:dyDescent="0.3">
      <c r="A2224" s="1">
        <v>2222</v>
      </c>
      <c r="B2224">
        <v>27</v>
      </c>
      <c r="C2224">
        <v>49</v>
      </c>
      <c r="D2224">
        <v>4.4685464418947482E-2</v>
      </c>
      <c r="E2224">
        <v>24</v>
      </c>
      <c r="F2224">
        <v>4.9485577917222426E-3</v>
      </c>
      <c r="G2224">
        <v>11</v>
      </c>
      <c r="H2224" s="8">
        <v>8.9672161163179496</v>
      </c>
      <c r="J2224">
        <f t="shared" si="44"/>
        <v>0.154</v>
      </c>
    </row>
    <row r="2225" spans="1:10" x14ac:dyDescent="0.3">
      <c r="A2225" s="1">
        <v>2223</v>
      </c>
      <c r="B2225">
        <v>27</v>
      </c>
      <c r="C2225">
        <v>73</v>
      </c>
      <c r="D2225">
        <v>0.29301814309887952</v>
      </c>
      <c r="E2225">
        <v>11</v>
      </c>
      <c r="F2225">
        <v>0.52292464527744242</v>
      </c>
      <c r="G2225">
        <v>1</v>
      </c>
      <c r="H2225" s="8">
        <v>4.9118463964222503</v>
      </c>
      <c r="J2225">
        <f t="shared" si="44"/>
        <v>0.104</v>
      </c>
    </row>
    <row r="2226" spans="1:10" x14ac:dyDescent="0.3">
      <c r="A2226" s="1">
        <v>2224</v>
      </c>
      <c r="B2226">
        <v>27</v>
      </c>
      <c r="C2226">
        <v>83</v>
      </c>
      <c r="D2226">
        <v>0.1401573174738642</v>
      </c>
      <c r="E2226">
        <v>44</v>
      </c>
      <c r="F2226">
        <v>1.285189506929095E-3</v>
      </c>
      <c r="G2226">
        <v>6</v>
      </c>
      <c r="H2226" s="8">
        <v>501.36284983363697</v>
      </c>
      <c r="J2226">
        <f t="shared" si="44"/>
        <v>0.72</v>
      </c>
    </row>
    <row r="2227" spans="1:10" x14ac:dyDescent="0.3">
      <c r="A2227" s="1">
        <v>2225</v>
      </c>
      <c r="B2227">
        <v>27</v>
      </c>
      <c r="C2227">
        <v>69</v>
      </c>
      <c r="D2227">
        <v>0.21653806748239671</v>
      </c>
      <c r="E2227">
        <v>11</v>
      </c>
      <c r="F2227">
        <v>0.63844076004977901</v>
      </c>
      <c r="G2227">
        <v>1</v>
      </c>
      <c r="H2227" s="8">
        <v>5.8913932094049697</v>
      </c>
      <c r="J2227">
        <f t="shared" si="44"/>
        <v>0.11700000000000001</v>
      </c>
    </row>
    <row r="2228" spans="1:10" x14ac:dyDescent="0.3">
      <c r="A2228" s="1">
        <v>2226</v>
      </c>
      <c r="B2228">
        <v>27</v>
      </c>
      <c r="C2228">
        <v>74</v>
      </c>
      <c r="D2228">
        <v>0.55790359242619914</v>
      </c>
      <c r="E2228">
        <v>24</v>
      </c>
      <c r="F2228">
        <v>3.364453258708293E-3</v>
      </c>
      <c r="G2228">
        <v>6</v>
      </c>
      <c r="H2228" s="8">
        <v>1161.5193092535001</v>
      </c>
      <c r="J2228">
        <f t="shared" si="44"/>
        <v>0.97</v>
      </c>
    </row>
    <row r="2229" spans="1:10" x14ac:dyDescent="0.3">
      <c r="A2229" s="1">
        <v>2227</v>
      </c>
      <c r="B2229">
        <v>27</v>
      </c>
      <c r="C2229">
        <v>40</v>
      </c>
      <c r="D2229">
        <v>0.13197749656772961</v>
      </c>
      <c r="E2229">
        <v>22</v>
      </c>
      <c r="F2229">
        <v>0.15169556626476369</v>
      </c>
      <c r="G2229">
        <v>2</v>
      </c>
      <c r="H2229" s="8">
        <v>28.778472654604901</v>
      </c>
      <c r="J2229">
        <f t="shared" si="44"/>
        <v>0.26700000000000002</v>
      </c>
    </row>
    <row r="2230" spans="1:10" x14ac:dyDescent="0.3">
      <c r="A2230" s="1">
        <v>2228</v>
      </c>
      <c r="B2230">
        <v>27</v>
      </c>
      <c r="C2230">
        <v>23</v>
      </c>
      <c r="D2230">
        <v>0.40758095572250019</v>
      </c>
      <c r="E2230">
        <v>23</v>
      </c>
      <c r="F2230">
        <v>0.76061964408455296</v>
      </c>
      <c r="G2230">
        <v>2</v>
      </c>
      <c r="H2230" s="8">
        <v>4.8558187078050299</v>
      </c>
      <c r="J2230">
        <f t="shared" si="44"/>
        <v>0.10299999999999999</v>
      </c>
    </row>
    <row r="2231" spans="1:10" x14ac:dyDescent="0.3">
      <c r="A2231" s="1">
        <v>2229</v>
      </c>
      <c r="B2231">
        <v>27</v>
      </c>
      <c r="C2231">
        <v>92</v>
      </c>
      <c r="D2231">
        <v>0.24391735904992359</v>
      </c>
      <c r="E2231">
        <v>59</v>
      </c>
      <c r="F2231">
        <v>1.081423953581203E-2</v>
      </c>
      <c r="G2231">
        <v>9</v>
      </c>
      <c r="H2231" s="8">
        <v>373.64417213238698</v>
      </c>
      <c r="J2231">
        <f t="shared" si="44"/>
        <v>0.58899999999999997</v>
      </c>
    </row>
    <row r="2232" spans="1:10" x14ac:dyDescent="0.3">
      <c r="A2232" s="1">
        <v>2230</v>
      </c>
      <c r="B2232">
        <v>27</v>
      </c>
      <c r="C2232">
        <v>14</v>
      </c>
      <c r="D2232">
        <v>0.17534540944119731</v>
      </c>
      <c r="E2232">
        <v>9</v>
      </c>
      <c r="F2232">
        <v>0.78360485576394157</v>
      </c>
      <c r="G2232">
        <v>1</v>
      </c>
      <c r="H2232" s="8">
        <v>2.6403448350107399</v>
      </c>
      <c r="J2232">
        <f t="shared" si="44"/>
        <v>6.0999999999999999E-2</v>
      </c>
    </row>
    <row r="2233" spans="1:10" x14ac:dyDescent="0.3">
      <c r="A2233" s="1">
        <v>2231</v>
      </c>
      <c r="B2233">
        <v>27</v>
      </c>
      <c r="C2233">
        <v>98</v>
      </c>
      <c r="D2233">
        <v>0.40699373491409568</v>
      </c>
      <c r="E2233">
        <v>45</v>
      </c>
      <c r="F2233">
        <v>0.56294772713730734</v>
      </c>
      <c r="G2233">
        <v>5</v>
      </c>
      <c r="H2233" s="8">
        <v>173.87493815558801</v>
      </c>
      <c r="J2233">
        <f t="shared" si="44"/>
        <v>0.41</v>
      </c>
    </row>
    <row r="2234" spans="1:10" x14ac:dyDescent="0.3">
      <c r="A2234" s="1">
        <v>2232</v>
      </c>
      <c r="B2234">
        <v>27</v>
      </c>
      <c r="C2234">
        <v>71</v>
      </c>
      <c r="D2234">
        <v>9.0057111603596335E-2</v>
      </c>
      <c r="E2234">
        <v>11</v>
      </c>
      <c r="F2234">
        <v>0.54012306396456911</v>
      </c>
      <c r="G2234">
        <v>1</v>
      </c>
      <c r="H2234" s="8">
        <v>1.1078055430037199</v>
      </c>
      <c r="J2234">
        <f t="shared" si="44"/>
        <v>1.4E-2</v>
      </c>
    </row>
    <row r="2235" spans="1:10" x14ac:dyDescent="0.3">
      <c r="A2235" s="1">
        <v>2233</v>
      </c>
      <c r="B2235">
        <v>27</v>
      </c>
      <c r="C2235">
        <v>96</v>
      </c>
      <c r="D2235">
        <v>0.31376561084710042</v>
      </c>
      <c r="E2235">
        <v>26</v>
      </c>
      <c r="F2235">
        <v>0.63821684395038025</v>
      </c>
      <c r="G2235">
        <v>3</v>
      </c>
      <c r="H2235" s="8">
        <v>122.74773334912101</v>
      </c>
      <c r="J2235">
        <f t="shared" si="44"/>
        <v>0.377</v>
      </c>
    </row>
    <row r="2236" spans="1:10" x14ac:dyDescent="0.3">
      <c r="A2236" s="1">
        <v>2234</v>
      </c>
      <c r="B2236">
        <v>27</v>
      </c>
      <c r="C2236">
        <v>61</v>
      </c>
      <c r="D2236">
        <v>0.22902005907035911</v>
      </c>
      <c r="E2236">
        <v>21</v>
      </c>
      <c r="F2236">
        <v>0.19516477883302649</v>
      </c>
      <c r="G2236">
        <v>2</v>
      </c>
      <c r="H2236" s="8">
        <v>20.1540730875038</v>
      </c>
      <c r="J2236">
        <f t="shared" si="44"/>
        <v>0.23400000000000001</v>
      </c>
    </row>
    <row r="2237" spans="1:10" x14ac:dyDescent="0.3">
      <c r="A2237" s="1">
        <v>2235</v>
      </c>
      <c r="B2237">
        <v>27</v>
      </c>
      <c r="C2237">
        <v>86</v>
      </c>
      <c r="D2237">
        <v>0.19076584614686601</v>
      </c>
      <c r="E2237">
        <v>29</v>
      </c>
      <c r="F2237">
        <v>0.31398711821555408</v>
      </c>
      <c r="G2237">
        <v>3</v>
      </c>
      <c r="H2237" s="8">
        <v>276.875445984473</v>
      </c>
      <c r="J2237">
        <f t="shared" si="44"/>
        <v>0.48699999999999999</v>
      </c>
    </row>
    <row r="2238" spans="1:10" x14ac:dyDescent="0.3">
      <c r="A2238" s="1">
        <v>2236</v>
      </c>
      <c r="B2238">
        <v>27</v>
      </c>
      <c r="C2238">
        <v>64</v>
      </c>
      <c r="D2238">
        <v>0.1401046564142876</v>
      </c>
      <c r="E2238">
        <v>11</v>
      </c>
      <c r="F2238">
        <v>0.62377965608657848</v>
      </c>
      <c r="G2238">
        <v>1</v>
      </c>
      <c r="H2238" s="8">
        <v>749.16725570858796</v>
      </c>
      <c r="J2238">
        <f t="shared" si="44"/>
        <v>0.85799999999999998</v>
      </c>
    </row>
    <row r="2239" spans="1:10" x14ac:dyDescent="0.3">
      <c r="A2239" s="1">
        <v>2237</v>
      </c>
      <c r="B2239">
        <v>27</v>
      </c>
      <c r="C2239">
        <v>48</v>
      </c>
      <c r="D2239">
        <v>0.40358826050173818</v>
      </c>
      <c r="E2239">
        <v>12</v>
      </c>
      <c r="F2239">
        <v>0.50171108200654857</v>
      </c>
      <c r="G2239">
        <v>1</v>
      </c>
      <c r="H2239" s="8">
        <v>451.06177737471501</v>
      </c>
      <c r="J2239">
        <f t="shared" si="44"/>
        <v>0.67700000000000005</v>
      </c>
    </row>
    <row r="2240" spans="1:10" x14ac:dyDescent="0.3">
      <c r="A2240" s="1">
        <v>2238</v>
      </c>
      <c r="B2240">
        <v>27</v>
      </c>
      <c r="C2240">
        <v>2</v>
      </c>
      <c r="D2240">
        <v>0.18656593404607941</v>
      </c>
      <c r="E2240">
        <v>10</v>
      </c>
      <c r="F2240">
        <v>0.94055547324591293</v>
      </c>
      <c r="G2240">
        <v>1</v>
      </c>
      <c r="H2240" s="8">
        <v>1.21988990225002</v>
      </c>
      <c r="J2240">
        <f t="shared" si="44"/>
        <v>1.7999999999999999E-2</v>
      </c>
    </row>
    <row r="2241" spans="1:10" x14ac:dyDescent="0.3">
      <c r="A2241" s="1">
        <v>2239</v>
      </c>
      <c r="B2241">
        <v>27</v>
      </c>
      <c r="C2241">
        <v>26</v>
      </c>
      <c r="D2241">
        <v>0.32991197370924069</v>
      </c>
      <c r="E2241">
        <v>12</v>
      </c>
      <c r="F2241">
        <v>0.67042020922069123</v>
      </c>
      <c r="G2241">
        <v>1</v>
      </c>
      <c r="H2241" s="8">
        <v>290.81875437648802</v>
      </c>
      <c r="J2241">
        <f t="shared" si="44"/>
        <v>0.499</v>
      </c>
    </row>
    <row r="2242" spans="1:10" x14ac:dyDescent="0.3">
      <c r="A2242" s="1">
        <v>2240</v>
      </c>
      <c r="B2242">
        <v>27</v>
      </c>
      <c r="C2242">
        <v>99</v>
      </c>
      <c r="D2242">
        <v>0.21451887829456129</v>
      </c>
      <c r="E2242">
        <v>17</v>
      </c>
      <c r="F2242">
        <v>0.8620090869376893</v>
      </c>
      <c r="G2242">
        <v>2</v>
      </c>
      <c r="H2242" s="8">
        <v>181.747546215195</v>
      </c>
      <c r="J2242">
        <f t="shared" si="44"/>
        <v>0.41599999999999998</v>
      </c>
    </row>
    <row r="2243" spans="1:10" x14ac:dyDescent="0.3">
      <c r="A2243" s="1">
        <v>2241</v>
      </c>
      <c r="B2243">
        <v>27</v>
      </c>
      <c r="C2243">
        <v>95</v>
      </c>
      <c r="D2243">
        <v>0.18008311618863601</v>
      </c>
      <c r="E2243">
        <v>26</v>
      </c>
      <c r="F2243">
        <v>0.39470997466590868</v>
      </c>
      <c r="G2243">
        <v>3</v>
      </c>
      <c r="H2243" s="8">
        <v>257.187931956385</v>
      </c>
      <c r="J2243">
        <f t="shared" si="44"/>
        <v>0.47299999999999998</v>
      </c>
    </row>
    <row r="2244" spans="1:10" x14ac:dyDescent="0.3">
      <c r="A2244" s="1">
        <v>2242</v>
      </c>
      <c r="B2244">
        <v>27</v>
      </c>
      <c r="C2244">
        <v>11</v>
      </c>
      <c r="D2244">
        <v>0.29190477479521859</v>
      </c>
      <c r="E2244">
        <v>29</v>
      </c>
      <c r="F2244">
        <v>0.54132734134757332</v>
      </c>
      <c r="G2244">
        <v>3</v>
      </c>
      <c r="H2244" s="8">
        <v>414.50627728191603</v>
      </c>
      <c r="J2244">
        <f t="shared" si="44"/>
        <v>0.64200000000000002</v>
      </c>
    </row>
    <row r="2245" spans="1:10" x14ac:dyDescent="0.3">
      <c r="A2245" s="1">
        <v>2243</v>
      </c>
      <c r="B2245">
        <v>27</v>
      </c>
      <c r="C2245">
        <v>89</v>
      </c>
      <c r="D2245">
        <v>0.18625341860919911</v>
      </c>
      <c r="E2245">
        <v>21</v>
      </c>
      <c r="F2245">
        <v>0.81758902064375916</v>
      </c>
      <c r="G2245">
        <v>2</v>
      </c>
      <c r="H2245" s="8">
        <v>188.21365897494701</v>
      </c>
      <c r="J2245">
        <f t="shared" si="44"/>
        <v>0.42099999999999999</v>
      </c>
    </row>
    <row r="2246" spans="1:10" x14ac:dyDescent="0.3">
      <c r="A2246" s="1">
        <v>2244</v>
      </c>
      <c r="B2246">
        <v>27</v>
      </c>
      <c r="C2246">
        <v>37</v>
      </c>
      <c r="D2246">
        <v>7.6977154459014818E-2</v>
      </c>
      <c r="E2246">
        <v>12</v>
      </c>
      <c r="F2246">
        <v>0.48638076182497447</v>
      </c>
      <c r="G2246">
        <v>1</v>
      </c>
      <c r="H2246" s="8">
        <v>9.1412584046563001</v>
      </c>
      <c r="J2246">
        <f t="shared" si="44"/>
        <v>0.156</v>
      </c>
    </row>
    <row r="2247" spans="1:10" x14ac:dyDescent="0.3">
      <c r="A2247" s="1">
        <v>2245</v>
      </c>
      <c r="B2247">
        <v>27</v>
      </c>
      <c r="C2247">
        <v>84</v>
      </c>
      <c r="D2247">
        <v>0.36592294291550059</v>
      </c>
      <c r="E2247">
        <v>33</v>
      </c>
      <c r="F2247">
        <v>6.8034139343276269E-3</v>
      </c>
      <c r="G2247">
        <v>5</v>
      </c>
      <c r="H2247" s="8">
        <v>502.42577725473598</v>
      </c>
      <c r="J2247">
        <f t="shared" si="44"/>
        <v>0.72099999999999997</v>
      </c>
    </row>
    <row r="2248" spans="1:10" x14ac:dyDescent="0.3">
      <c r="A2248" s="1">
        <v>2246</v>
      </c>
      <c r="B2248">
        <v>27</v>
      </c>
      <c r="C2248">
        <v>67</v>
      </c>
      <c r="D2248">
        <v>0.58046804344810543</v>
      </c>
      <c r="E2248">
        <v>11</v>
      </c>
      <c r="F2248">
        <v>0.64840006252974769</v>
      </c>
      <c r="G2248">
        <v>1</v>
      </c>
      <c r="H2248" s="8">
        <v>1.6579806918500199</v>
      </c>
      <c r="J2248">
        <f t="shared" si="44"/>
        <v>3.2000000000000001E-2</v>
      </c>
    </row>
    <row r="2249" spans="1:10" x14ac:dyDescent="0.3">
      <c r="A2249" s="1">
        <v>2247</v>
      </c>
      <c r="B2249">
        <v>27</v>
      </c>
      <c r="C2249">
        <v>60</v>
      </c>
      <c r="D2249">
        <v>0.13122018156288301</v>
      </c>
      <c r="E2249">
        <v>24</v>
      </c>
      <c r="F2249">
        <v>2.8236714791889379E-3</v>
      </c>
      <c r="G2249">
        <v>3</v>
      </c>
      <c r="H2249" s="8">
        <v>824.96041297023805</v>
      </c>
      <c r="J2249">
        <f t="shared" si="44"/>
        <v>0.89900000000000002</v>
      </c>
    </row>
    <row r="2250" spans="1:10" x14ac:dyDescent="0.3">
      <c r="A2250" s="1">
        <v>2248</v>
      </c>
      <c r="B2250">
        <v>27</v>
      </c>
      <c r="C2250">
        <v>32</v>
      </c>
      <c r="D2250">
        <v>8.0724741734176514E-2</v>
      </c>
      <c r="E2250">
        <v>25</v>
      </c>
      <c r="F2250">
        <v>1.2856497563041339E-3</v>
      </c>
      <c r="G2250">
        <v>6</v>
      </c>
      <c r="H2250" s="8">
        <v>1074.9991947588601</v>
      </c>
      <c r="J2250">
        <f t="shared" si="44"/>
        <v>0.95599999999999996</v>
      </c>
    </row>
    <row r="2251" spans="1:10" x14ac:dyDescent="0.3">
      <c r="A2251" s="1">
        <v>2249</v>
      </c>
      <c r="B2251">
        <v>27</v>
      </c>
      <c r="C2251">
        <v>94</v>
      </c>
      <c r="D2251">
        <v>0.30228227838979188</v>
      </c>
      <c r="E2251">
        <v>26</v>
      </c>
      <c r="F2251">
        <v>0.4089210401469402</v>
      </c>
      <c r="G2251">
        <v>3</v>
      </c>
      <c r="H2251" s="8">
        <v>410.93362270709798</v>
      </c>
      <c r="J2251">
        <f t="shared" si="44"/>
        <v>0.63800000000000001</v>
      </c>
    </row>
    <row r="2252" spans="1:10" x14ac:dyDescent="0.3">
      <c r="A2252" s="1">
        <v>2250</v>
      </c>
      <c r="B2252">
        <v>27</v>
      </c>
      <c r="C2252">
        <v>57</v>
      </c>
      <c r="D2252">
        <v>0.25005728568984009</v>
      </c>
      <c r="E2252">
        <v>19</v>
      </c>
      <c r="F2252">
        <v>6.9967406770474194E-3</v>
      </c>
      <c r="G2252">
        <v>4</v>
      </c>
      <c r="H2252" s="8">
        <v>1354.0636947545599</v>
      </c>
      <c r="J2252">
        <f t="shared" si="44"/>
        <v>0.98499999999999999</v>
      </c>
    </row>
    <row r="2253" spans="1:10" x14ac:dyDescent="0.3">
      <c r="A2253" s="1">
        <v>2251</v>
      </c>
      <c r="B2253">
        <v>27</v>
      </c>
      <c r="C2253">
        <v>33</v>
      </c>
      <c r="D2253">
        <v>0.2620262630119774</v>
      </c>
      <c r="E2253">
        <v>12</v>
      </c>
      <c r="F2253">
        <v>0.50936931337858882</v>
      </c>
      <c r="G2253">
        <v>1</v>
      </c>
      <c r="H2253" s="8">
        <v>9.2739313278312299</v>
      </c>
      <c r="J2253">
        <f t="shared" si="44"/>
        <v>0.158</v>
      </c>
    </row>
    <row r="2254" spans="1:10" x14ac:dyDescent="0.3">
      <c r="A2254" s="1">
        <v>2252</v>
      </c>
      <c r="B2254">
        <v>27</v>
      </c>
      <c r="C2254">
        <v>17</v>
      </c>
      <c r="D2254">
        <v>0.25124823241338717</v>
      </c>
      <c r="E2254">
        <v>12</v>
      </c>
      <c r="F2254">
        <v>0.84956489220723574</v>
      </c>
      <c r="G2254">
        <v>1</v>
      </c>
      <c r="H2254" s="8">
        <v>45.455674054186098</v>
      </c>
      <c r="J2254">
        <f t="shared" si="44"/>
        <v>0.30099999999999999</v>
      </c>
    </row>
    <row r="2255" spans="1:10" x14ac:dyDescent="0.3">
      <c r="A2255" s="1">
        <v>2253</v>
      </c>
      <c r="B2255">
        <v>27</v>
      </c>
      <c r="C2255">
        <v>76</v>
      </c>
      <c r="D2255">
        <v>0.1047081213450739</v>
      </c>
      <c r="E2255">
        <v>21</v>
      </c>
      <c r="F2255">
        <v>0.17713974561952001</v>
      </c>
      <c r="G2255">
        <v>2</v>
      </c>
      <c r="H2255" s="8">
        <v>343.20068345681398</v>
      </c>
      <c r="J2255">
        <f t="shared" si="44"/>
        <v>0.54300000000000004</v>
      </c>
    </row>
    <row r="2256" spans="1:10" x14ac:dyDescent="0.3">
      <c r="A2256" s="1">
        <v>2254</v>
      </c>
      <c r="B2256">
        <v>27</v>
      </c>
      <c r="C2256">
        <v>85</v>
      </c>
      <c r="D2256">
        <v>0.16946559344125059</v>
      </c>
      <c r="E2256">
        <v>32</v>
      </c>
      <c r="F2256">
        <v>0.31075913026312818</v>
      </c>
      <c r="G2256">
        <v>3</v>
      </c>
      <c r="H2256" s="8">
        <v>589.02439309195495</v>
      </c>
      <c r="J2256">
        <f t="shared" si="44"/>
        <v>0.78200000000000003</v>
      </c>
    </row>
    <row r="2257" spans="1:10" x14ac:dyDescent="0.3">
      <c r="A2257" s="1">
        <v>2255</v>
      </c>
      <c r="B2257">
        <v>27</v>
      </c>
      <c r="C2257">
        <v>63</v>
      </c>
      <c r="D2257">
        <v>0.14219906114067171</v>
      </c>
      <c r="E2257">
        <v>21</v>
      </c>
      <c r="F2257">
        <v>0.26295646278249268</v>
      </c>
      <c r="G2257">
        <v>2</v>
      </c>
      <c r="H2257" s="8">
        <v>336.23959963817703</v>
      </c>
      <c r="J2257">
        <f t="shared" si="44"/>
        <v>0.53500000000000003</v>
      </c>
    </row>
    <row r="2258" spans="1:10" x14ac:dyDescent="0.3">
      <c r="A2258" s="1">
        <v>2256</v>
      </c>
      <c r="B2258">
        <v>27</v>
      </c>
      <c r="C2258">
        <v>47</v>
      </c>
      <c r="D2258">
        <v>0.1689110317472047</v>
      </c>
      <c r="E2258">
        <v>26</v>
      </c>
      <c r="F2258">
        <v>1.7839732171848559E-3</v>
      </c>
      <c r="G2258">
        <v>11</v>
      </c>
      <c r="H2258" s="8">
        <v>166.10859452974</v>
      </c>
      <c r="J2258">
        <f t="shared" si="44"/>
        <v>0.40500000000000003</v>
      </c>
    </row>
    <row r="2259" spans="1:10" x14ac:dyDescent="0.3">
      <c r="A2259" s="1">
        <v>2257</v>
      </c>
      <c r="B2259">
        <v>27</v>
      </c>
      <c r="C2259">
        <v>3</v>
      </c>
      <c r="D2259">
        <v>0.2248316730769585</v>
      </c>
      <c r="E2259">
        <v>9</v>
      </c>
      <c r="F2259">
        <v>0.93055223354536276</v>
      </c>
      <c r="G2259">
        <v>1</v>
      </c>
      <c r="H2259" s="8">
        <v>80.338563699518104</v>
      </c>
      <c r="J2259">
        <f t="shared" si="44"/>
        <v>0.34300000000000003</v>
      </c>
    </row>
    <row r="2260" spans="1:10" x14ac:dyDescent="0.3">
      <c r="A2260" s="1">
        <v>2258</v>
      </c>
      <c r="B2260">
        <v>27</v>
      </c>
      <c r="C2260">
        <v>65</v>
      </c>
      <c r="D2260">
        <v>0.34160296906457333</v>
      </c>
      <c r="E2260">
        <v>28</v>
      </c>
      <c r="F2260">
        <v>3.6746757454944952E-3</v>
      </c>
      <c r="G2260">
        <v>3</v>
      </c>
      <c r="H2260" s="8">
        <v>1017.79698873496</v>
      </c>
      <c r="J2260">
        <f t="shared" si="44"/>
        <v>0.94599999999999995</v>
      </c>
    </row>
    <row r="2261" spans="1:10" x14ac:dyDescent="0.3">
      <c r="A2261" s="1">
        <v>2259</v>
      </c>
      <c r="B2261">
        <v>27</v>
      </c>
      <c r="C2261">
        <v>70</v>
      </c>
      <c r="D2261">
        <v>0.22231811508551011</v>
      </c>
      <c r="E2261">
        <v>26</v>
      </c>
      <c r="F2261">
        <v>2.809592407939104E-3</v>
      </c>
      <c r="G2261">
        <v>3</v>
      </c>
      <c r="H2261" s="8">
        <v>4.7677430193402603</v>
      </c>
      <c r="J2261">
        <f t="shared" si="44"/>
        <v>0.10199999999999999</v>
      </c>
    </row>
    <row r="2262" spans="1:10" x14ac:dyDescent="0.3">
      <c r="A2262" s="1">
        <v>2260</v>
      </c>
      <c r="B2262">
        <v>27</v>
      </c>
      <c r="C2262">
        <v>55</v>
      </c>
      <c r="D2262">
        <v>9.2631436762756189E-2</v>
      </c>
      <c r="E2262">
        <v>12</v>
      </c>
      <c r="F2262">
        <v>0.40618807939964252</v>
      </c>
      <c r="G2262">
        <v>1</v>
      </c>
      <c r="H2262" s="8">
        <v>1.6991691264667901</v>
      </c>
      <c r="J2262">
        <f t="shared" si="44"/>
        <v>3.3000000000000002E-2</v>
      </c>
    </row>
    <row r="2263" spans="1:10" x14ac:dyDescent="0.3">
      <c r="A2263" s="1">
        <v>2261</v>
      </c>
      <c r="B2263">
        <v>27</v>
      </c>
      <c r="C2263">
        <v>19</v>
      </c>
      <c r="D2263">
        <v>0.23802317421661809</v>
      </c>
      <c r="E2263">
        <v>56</v>
      </c>
      <c r="F2263">
        <v>0.2233529549497586</v>
      </c>
      <c r="G2263">
        <v>5</v>
      </c>
      <c r="H2263" s="8">
        <v>440.89366791548201</v>
      </c>
      <c r="J2263">
        <f t="shared" si="44"/>
        <v>0.67</v>
      </c>
    </row>
    <row r="2264" spans="1:10" x14ac:dyDescent="0.3">
      <c r="A2264" s="1">
        <v>2262</v>
      </c>
      <c r="B2264">
        <v>27</v>
      </c>
      <c r="C2264">
        <v>10</v>
      </c>
      <c r="D2264">
        <v>0.2198387851447656</v>
      </c>
      <c r="E2264">
        <v>18</v>
      </c>
      <c r="F2264">
        <v>0.66076086625509201</v>
      </c>
      <c r="G2264">
        <v>2</v>
      </c>
      <c r="H2264" s="8">
        <v>324.83953541052199</v>
      </c>
      <c r="J2264">
        <f t="shared" si="44"/>
        <v>0.52400000000000002</v>
      </c>
    </row>
    <row r="2265" spans="1:10" x14ac:dyDescent="0.3">
      <c r="A2265" s="1">
        <v>2263</v>
      </c>
      <c r="B2265">
        <v>27</v>
      </c>
      <c r="C2265">
        <v>52</v>
      </c>
      <c r="D2265">
        <v>0.24911188049239891</v>
      </c>
      <c r="E2265">
        <v>18</v>
      </c>
      <c r="F2265">
        <v>2.4520091733480289E-3</v>
      </c>
      <c r="G2265">
        <v>4</v>
      </c>
      <c r="H2265" s="8">
        <v>15.003544479276901</v>
      </c>
      <c r="J2265">
        <f t="shared" si="44"/>
        <v>0.20300000000000001</v>
      </c>
    </row>
    <row r="2266" spans="1:10" x14ac:dyDescent="0.3">
      <c r="A2266" s="1">
        <v>2264</v>
      </c>
      <c r="B2266">
        <v>27</v>
      </c>
      <c r="C2266">
        <v>12</v>
      </c>
      <c r="D2266">
        <v>0.220142529362096</v>
      </c>
      <c r="E2266">
        <v>60</v>
      </c>
      <c r="F2266">
        <v>7.3222946639873816E-3</v>
      </c>
      <c r="G2266">
        <v>8</v>
      </c>
      <c r="H2266" s="8">
        <v>180.79492480117301</v>
      </c>
      <c r="J2266">
        <f t="shared" si="44"/>
        <v>0.41499999999999998</v>
      </c>
    </row>
    <row r="2267" spans="1:10" x14ac:dyDescent="0.3">
      <c r="A2267" s="1">
        <v>2265</v>
      </c>
      <c r="B2267">
        <v>27</v>
      </c>
      <c r="C2267">
        <v>9</v>
      </c>
      <c r="D2267">
        <v>0.27378657345740431</v>
      </c>
      <c r="E2267">
        <v>17</v>
      </c>
      <c r="F2267">
        <v>0.69802078640641452</v>
      </c>
      <c r="G2267">
        <v>2</v>
      </c>
      <c r="H2267" s="8">
        <v>189.55097156763</v>
      </c>
      <c r="J2267">
        <f t="shared" si="44"/>
        <v>0.42199999999999999</v>
      </c>
    </row>
    <row r="2268" spans="1:10" x14ac:dyDescent="0.3">
      <c r="A2268" s="1">
        <v>2266</v>
      </c>
      <c r="B2268">
        <v>27</v>
      </c>
      <c r="C2268">
        <v>51</v>
      </c>
      <c r="D2268">
        <v>0.2236847634824001</v>
      </c>
      <c r="E2268">
        <v>18</v>
      </c>
      <c r="F2268">
        <v>1.5690799029521279E-3</v>
      </c>
      <c r="G2268">
        <v>2</v>
      </c>
      <c r="H2268" s="8">
        <v>1135.5338907371699</v>
      </c>
      <c r="J2268">
        <f t="shared" si="44"/>
        <v>0.96599999999999997</v>
      </c>
    </row>
    <row r="2269" spans="1:10" x14ac:dyDescent="0.3">
      <c r="A2269" s="1">
        <v>2267</v>
      </c>
      <c r="B2269">
        <v>27</v>
      </c>
      <c r="C2269">
        <v>6</v>
      </c>
      <c r="D2269">
        <v>0.31542691068293449</v>
      </c>
      <c r="E2269">
        <v>21</v>
      </c>
      <c r="F2269">
        <v>0.86277152854432215</v>
      </c>
      <c r="G2269">
        <v>5</v>
      </c>
      <c r="H2269" s="8">
        <v>3.0436788658333702</v>
      </c>
      <c r="J2269">
        <f t="shared" si="44"/>
        <v>7.0999999999999994E-2</v>
      </c>
    </row>
    <row r="2270" spans="1:10" x14ac:dyDescent="0.3">
      <c r="A2270" s="1">
        <v>2268</v>
      </c>
      <c r="B2270">
        <v>27</v>
      </c>
      <c r="C2270">
        <v>56</v>
      </c>
      <c r="D2270">
        <v>0.25498124446919401</v>
      </c>
      <c r="E2270">
        <v>17</v>
      </c>
      <c r="F2270">
        <v>2.6626676741451851E-3</v>
      </c>
      <c r="G2270">
        <v>4</v>
      </c>
      <c r="H2270" s="8">
        <v>457.93003560318903</v>
      </c>
      <c r="J2270">
        <f t="shared" si="44"/>
        <v>0.68200000000000005</v>
      </c>
    </row>
    <row r="2271" spans="1:10" x14ac:dyDescent="0.3">
      <c r="A2271" s="1">
        <v>2269</v>
      </c>
      <c r="B2271">
        <v>27</v>
      </c>
      <c r="C2271">
        <v>59</v>
      </c>
      <c r="D2271">
        <v>0.1511670739552764</v>
      </c>
      <c r="E2271">
        <v>11</v>
      </c>
      <c r="F2271">
        <v>0.62367615735887705</v>
      </c>
      <c r="G2271">
        <v>1</v>
      </c>
      <c r="H2271" s="8">
        <v>5.1049190941814304</v>
      </c>
      <c r="J2271">
        <f t="shared" si="44"/>
        <v>0.107</v>
      </c>
    </row>
    <row r="2272" spans="1:10" x14ac:dyDescent="0.3">
      <c r="A2272" s="1">
        <v>2270</v>
      </c>
      <c r="B2272">
        <v>27</v>
      </c>
      <c r="C2272">
        <v>8</v>
      </c>
      <c r="D2272">
        <v>0.19262927117926951</v>
      </c>
      <c r="E2272">
        <v>9</v>
      </c>
      <c r="F2272">
        <v>0.89277039093276034</v>
      </c>
      <c r="G2272">
        <v>1</v>
      </c>
      <c r="H2272" s="8">
        <v>85.901697213038403</v>
      </c>
      <c r="J2272">
        <f t="shared" si="44"/>
        <v>0.34599999999999997</v>
      </c>
    </row>
    <row r="2273" spans="1:10" x14ac:dyDescent="0.3">
      <c r="A2273" s="1">
        <v>2271</v>
      </c>
      <c r="B2273">
        <v>27</v>
      </c>
      <c r="C2273">
        <v>18</v>
      </c>
      <c r="D2273">
        <v>0.35968328294054941</v>
      </c>
      <c r="E2273">
        <v>12</v>
      </c>
      <c r="F2273">
        <v>0.8444657643216934</v>
      </c>
      <c r="G2273">
        <v>1</v>
      </c>
      <c r="H2273" s="8">
        <v>190.23722203009299</v>
      </c>
      <c r="J2273">
        <f t="shared" si="44"/>
        <v>0.42399999999999999</v>
      </c>
    </row>
    <row r="2274" spans="1:10" x14ac:dyDescent="0.3">
      <c r="A2274" s="1">
        <v>2272</v>
      </c>
      <c r="B2274">
        <v>27</v>
      </c>
      <c r="C2274">
        <v>46</v>
      </c>
      <c r="D2274">
        <v>0.24578266373820179</v>
      </c>
      <c r="E2274">
        <v>22</v>
      </c>
      <c r="F2274">
        <v>0.25724570125694107</v>
      </c>
      <c r="G2274">
        <v>2</v>
      </c>
      <c r="H2274" s="8">
        <v>879.31169172394902</v>
      </c>
      <c r="J2274">
        <f t="shared" si="44"/>
        <v>0.91900000000000004</v>
      </c>
    </row>
    <row r="2275" spans="1:10" x14ac:dyDescent="0.3">
      <c r="A2275" s="1">
        <v>2273</v>
      </c>
      <c r="B2275">
        <v>27</v>
      </c>
      <c r="C2275">
        <v>30</v>
      </c>
      <c r="D2275">
        <v>0.22123028651569979</v>
      </c>
      <c r="E2275">
        <v>32</v>
      </c>
      <c r="F2275">
        <v>1.2296060705658741E-2</v>
      </c>
      <c r="G2275">
        <v>10</v>
      </c>
      <c r="H2275" s="8">
        <v>119.44693484156799</v>
      </c>
      <c r="J2275">
        <f t="shared" si="44"/>
        <v>0.375</v>
      </c>
    </row>
    <row r="2276" spans="1:10" x14ac:dyDescent="0.3">
      <c r="A2276" s="1">
        <v>2274</v>
      </c>
      <c r="B2276">
        <v>27</v>
      </c>
      <c r="C2276">
        <v>16</v>
      </c>
      <c r="D2276">
        <v>0.3525068598982608</v>
      </c>
      <c r="E2276">
        <v>33</v>
      </c>
      <c r="F2276">
        <v>0.70960860968646366</v>
      </c>
      <c r="G2276">
        <v>3</v>
      </c>
      <c r="H2276" s="8">
        <v>122.203756740451</v>
      </c>
      <c r="J2276">
        <f t="shared" si="44"/>
        <v>0.377</v>
      </c>
    </row>
    <row r="2277" spans="1:10" x14ac:dyDescent="0.3">
      <c r="A2277" s="1">
        <v>2275</v>
      </c>
      <c r="B2277">
        <v>27</v>
      </c>
      <c r="C2277">
        <v>78</v>
      </c>
      <c r="D2277">
        <v>0.1445941277805535</v>
      </c>
      <c r="E2277">
        <v>32</v>
      </c>
      <c r="F2277">
        <v>1.0192285573828491E-2</v>
      </c>
      <c r="G2277">
        <v>3</v>
      </c>
      <c r="H2277" s="8">
        <v>877.22201390388398</v>
      </c>
      <c r="J2277">
        <f t="shared" si="44"/>
        <v>0.91900000000000004</v>
      </c>
    </row>
    <row r="2278" spans="1:10" x14ac:dyDescent="0.3">
      <c r="A2278" s="1">
        <v>2276</v>
      </c>
      <c r="B2278">
        <v>27</v>
      </c>
      <c r="C2278">
        <v>29</v>
      </c>
      <c r="D2278">
        <v>0.28200961721511048</v>
      </c>
      <c r="E2278">
        <v>35</v>
      </c>
      <c r="F2278">
        <v>7.7559736797198214E-4</v>
      </c>
      <c r="G2278">
        <v>4</v>
      </c>
      <c r="H2278" s="8">
        <v>79.642220292079401</v>
      </c>
      <c r="J2278">
        <f t="shared" ref="J2278:J2341" si="45">_xlfn.PERCENTRANK.EXC($H$2:$H$4601,H2278)</f>
        <v>0.34200000000000003</v>
      </c>
    </row>
    <row r="2279" spans="1:10" x14ac:dyDescent="0.3">
      <c r="A2279" s="1">
        <v>2277</v>
      </c>
      <c r="B2279">
        <v>27</v>
      </c>
      <c r="C2279">
        <v>58</v>
      </c>
      <c r="D2279">
        <v>0.177693949599459</v>
      </c>
      <c r="E2279">
        <v>27</v>
      </c>
      <c r="F2279">
        <v>1.711726539152544E-3</v>
      </c>
      <c r="G2279">
        <v>18</v>
      </c>
      <c r="H2279" s="8">
        <v>23.716576472010399</v>
      </c>
      <c r="J2279">
        <f t="shared" si="45"/>
        <v>0.251</v>
      </c>
    </row>
    <row r="2280" spans="1:10" x14ac:dyDescent="0.3">
      <c r="A2280" s="1">
        <v>2278</v>
      </c>
      <c r="B2280">
        <v>27</v>
      </c>
      <c r="C2280">
        <v>87</v>
      </c>
      <c r="D2280">
        <v>0.21354903550423179</v>
      </c>
      <c r="E2280">
        <v>18</v>
      </c>
      <c r="F2280">
        <v>0.61915143958633734</v>
      </c>
      <c r="G2280">
        <v>2</v>
      </c>
      <c r="H2280" s="8">
        <v>98.392320481941397</v>
      </c>
      <c r="J2280">
        <f t="shared" si="45"/>
        <v>0.35499999999999998</v>
      </c>
    </row>
    <row r="2281" spans="1:10" x14ac:dyDescent="0.3">
      <c r="A2281" s="1">
        <v>2279</v>
      </c>
      <c r="B2281">
        <v>27</v>
      </c>
      <c r="C2281">
        <v>88</v>
      </c>
      <c r="D2281">
        <v>0.1102918823315584</v>
      </c>
      <c r="E2281">
        <v>21</v>
      </c>
      <c r="F2281">
        <v>0.7286899134443301</v>
      </c>
      <c r="G2281">
        <v>2</v>
      </c>
      <c r="H2281" s="8">
        <v>85.853129930997497</v>
      </c>
      <c r="J2281">
        <f t="shared" si="45"/>
        <v>0.34599999999999997</v>
      </c>
    </row>
    <row r="2282" spans="1:10" x14ac:dyDescent="0.3">
      <c r="A2282" s="1">
        <v>2280</v>
      </c>
      <c r="B2282">
        <v>27</v>
      </c>
      <c r="C2282">
        <v>50</v>
      </c>
      <c r="D2282">
        <v>0.23055965545271889</v>
      </c>
      <c r="E2282">
        <v>12</v>
      </c>
      <c r="F2282">
        <v>0.39642500777387613</v>
      </c>
      <c r="G2282">
        <v>1</v>
      </c>
      <c r="H2282" s="8">
        <v>9.1976170584669408</v>
      </c>
      <c r="J2282">
        <f t="shared" si="45"/>
        <v>0.157</v>
      </c>
    </row>
    <row r="2283" spans="1:10" x14ac:dyDescent="0.3">
      <c r="A2283" s="1">
        <v>2281</v>
      </c>
      <c r="B2283">
        <v>27</v>
      </c>
      <c r="C2283">
        <v>15</v>
      </c>
      <c r="D2283">
        <v>0.37860046047047841</v>
      </c>
      <c r="E2283">
        <v>10</v>
      </c>
      <c r="F2283">
        <v>0.87318359091485631</v>
      </c>
      <c r="G2283">
        <v>1</v>
      </c>
      <c r="H2283" s="8">
        <v>1.0737720073271999</v>
      </c>
      <c r="J2283">
        <f t="shared" si="45"/>
        <v>1.2999999999999999E-2</v>
      </c>
    </row>
    <row r="2284" spans="1:10" x14ac:dyDescent="0.3">
      <c r="A2284" s="1">
        <v>2282</v>
      </c>
      <c r="B2284">
        <v>27</v>
      </c>
      <c r="C2284">
        <v>25</v>
      </c>
      <c r="D2284">
        <v>0.28447613029596042</v>
      </c>
      <c r="E2284">
        <v>34</v>
      </c>
      <c r="F2284">
        <v>2.355023259788865E-4</v>
      </c>
      <c r="G2284">
        <v>12</v>
      </c>
      <c r="H2284" s="8">
        <v>330.32971855198502</v>
      </c>
      <c r="J2284">
        <f t="shared" si="45"/>
        <v>0.53</v>
      </c>
    </row>
    <row r="2285" spans="1:10" x14ac:dyDescent="0.3">
      <c r="A2285" s="1">
        <v>2283</v>
      </c>
      <c r="B2285">
        <v>27</v>
      </c>
      <c r="C2285">
        <v>22</v>
      </c>
      <c r="D2285">
        <v>0.22867729751837651</v>
      </c>
      <c r="E2285">
        <v>12</v>
      </c>
      <c r="F2285">
        <v>0.81304499890919546</v>
      </c>
      <c r="G2285">
        <v>1</v>
      </c>
      <c r="H2285" s="8">
        <v>251.85118033445801</v>
      </c>
      <c r="J2285">
        <f t="shared" si="45"/>
        <v>0.47</v>
      </c>
    </row>
    <row r="2286" spans="1:10" x14ac:dyDescent="0.3">
      <c r="A2286" s="1">
        <v>2284</v>
      </c>
      <c r="B2286">
        <v>27</v>
      </c>
      <c r="C2286">
        <v>24</v>
      </c>
      <c r="D2286">
        <v>0.35664345453081869</v>
      </c>
      <c r="E2286">
        <v>34</v>
      </c>
      <c r="F2286">
        <v>0.30610809789521271</v>
      </c>
      <c r="G2286">
        <v>3</v>
      </c>
      <c r="H2286" s="8">
        <v>303.949792065623</v>
      </c>
      <c r="J2286">
        <f t="shared" si="45"/>
        <v>0.51</v>
      </c>
    </row>
    <row r="2287" spans="1:10" x14ac:dyDescent="0.3">
      <c r="A2287" s="1">
        <v>2285</v>
      </c>
      <c r="B2287">
        <v>27</v>
      </c>
      <c r="C2287">
        <v>20</v>
      </c>
      <c r="D2287">
        <v>0.21014120798948771</v>
      </c>
      <c r="E2287">
        <v>23</v>
      </c>
      <c r="F2287">
        <v>0.57902390256408276</v>
      </c>
      <c r="G2287">
        <v>2</v>
      </c>
      <c r="H2287" s="8">
        <v>177.49241906422401</v>
      </c>
      <c r="J2287">
        <f t="shared" si="45"/>
        <v>0.41299999999999998</v>
      </c>
    </row>
    <row r="2288" spans="1:10" x14ac:dyDescent="0.3">
      <c r="A2288" s="1">
        <v>2286</v>
      </c>
      <c r="B2288">
        <v>27</v>
      </c>
      <c r="C2288">
        <v>5</v>
      </c>
      <c r="D2288">
        <v>0.2116273283976616</v>
      </c>
      <c r="E2288">
        <v>15</v>
      </c>
      <c r="F2288">
        <v>0.90019519969557682</v>
      </c>
      <c r="G2288">
        <v>2</v>
      </c>
      <c r="H2288" s="8">
        <v>1.29520279661632</v>
      </c>
      <c r="J2288">
        <f t="shared" si="45"/>
        <v>2.1000000000000001E-2</v>
      </c>
    </row>
    <row r="2289" spans="1:10" x14ac:dyDescent="0.3">
      <c r="A2289" s="1">
        <v>2287</v>
      </c>
      <c r="B2289">
        <v>27</v>
      </c>
      <c r="C2289">
        <v>77</v>
      </c>
      <c r="D2289">
        <v>0.26334213421539071</v>
      </c>
      <c r="E2289">
        <v>11</v>
      </c>
      <c r="F2289">
        <v>0.63473317587930567</v>
      </c>
      <c r="G2289">
        <v>1</v>
      </c>
      <c r="H2289" s="8">
        <v>297.98598309997101</v>
      </c>
      <c r="J2289">
        <f t="shared" si="45"/>
        <v>0.505</v>
      </c>
    </row>
    <row r="2290" spans="1:10" x14ac:dyDescent="0.3">
      <c r="A2290" s="1">
        <v>2288</v>
      </c>
      <c r="B2290">
        <v>27</v>
      </c>
      <c r="C2290">
        <v>13</v>
      </c>
      <c r="D2290">
        <v>0.23616034918520301</v>
      </c>
      <c r="E2290">
        <v>36</v>
      </c>
      <c r="F2290">
        <v>0.17716807923964631</v>
      </c>
      <c r="G2290">
        <v>4</v>
      </c>
      <c r="H2290" s="8">
        <v>63.7364091460501</v>
      </c>
      <c r="J2290">
        <f t="shared" si="45"/>
        <v>0.32600000000000001</v>
      </c>
    </row>
    <row r="2291" spans="1:10" x14ac:dyDescent="0.3">
      <c r="A2291" s="1">
        <v>2289</v>
      </c>
      <c r="B2291">
        <v>27</v>
      </c>
      <c r="C2291">
        <v>4</v>
      </c>
      <c r="D2291">
        <v>4.1282308831730737E-2</v>
      </c>
      <c r="E2291">
        <v>30</v>
      </c>
      <c r="F2291">
        <v>0.73967875075064837</v>
      </c>
      <c r="G2291">
        <v>7</v>
      </c>
      <c r="H2291" s="8">
        <v>151.950815365929</v>
      </c>
      <c r="J2291">
        <f t="shared" si="45"/>
        <v>0.39600000000000002</v>
      </c>
    </row>
    <row r="2292" spans="1:10" x14ac:dyDescent="0.3">
      <c r="A2292" s="1">
        <v>2290</v>
      </c>
      <c r="B2292">
        <v>27</v>
      </c>
      <c r="C2292">
        <v>31</v>
      </c>
      <c r="D2292">
        <v>0.27908550302453311</v>
      </c>
      <c r="E2292">
        <v>12</v>
      </c>
      <c r="F2292">
        <v>0.63905652955829495</v>
      </c>
      <c r="G2292">
        <v>1</v>
      </c>
      <c r="H2292" s="8">
        <v>237.617507781196</v>
      </c>
      <c r="J2292">
        <f t="shared" si="45"/>
        <v>0.45800000000000002</v>
      </c>
    </row>
    <row r="2293" spans="1:10" x14ac:dyDescent="0.3">
      <c r="A2293" s="1">
        <v>2291</v>
      </c>
      <c r="B2293">
        <v>27</v>
      </c>
      <c r="C2293">
        <v>1</v>
      </c>
      <c r="D2293">
        <v>0.31860987492207532</v>
      </c>
      <c r="E2293">
        <v>14</v>
      </c>
      <c r="F2293">
        <v>0.90781032765212921</v>
      </c>
      <c r="G2293">
        <v>2</v>
      </c>
      <c r="H2293" s="8">
        <v>24.086567850298302</v>
      </c>
      <c r="J2293">
        <f t="shared" si="45"/>
        <v>0.253</v>
      </c>
    </row>
    <row r="2294" spans="1:10" x14ac:dyDescent="0.3">
      <c r="A2294" s="1">
        <v>2292</v>
      </c>
      <c r="B2294">
        <v>27</v>
      </c>
      <c r="C2294">
        <v>39</v>
      </c>
      <c r="D2294">
        <v>0.36895686268128419</v>
      </c>
      <c r="E2294">
        <v>19</v>
      </c>
      <c r="F2294">
        <v>1.6019005387146461E-3</v>
      </c>
      <c r="G2294">
        <v>9</v>
      </c>
      <c r="H2294" s="8">
        <v>32.805815320765198</v>
      </c>
      <c r="J2294">
        <f t="shared" si="45"/>
        <v>0.27600000000000002</v>
      </c>
    </row>
    <row r="2295" spans="1:10" x14ac:dyDescent="0.3">
      <c r="A2295" s="1">
        <v>2293</v>
      </c>
      <c r="B2295">
        <v>27</v>
      </c>
      <c r="C2295">
        <v>0</v>
      </c>
      <c r="D2295">
        <v>0.1568115882169393</v>
      </c>
      <c r="E2295">
        <v>17</v>
      </c>
      <c r="F2295">
        <v>0.79953381508050703</v>
      </c>
      <c r="G2295">
        <v>2</v>
      </c>
      <c r="H2295" s="8">
        <v>13.1000834993662</v>
      </c>
      <c r="J2295">
        <f t="shared" si="45"/>
        <v>0.192</v>
      </c>
    </row>
    <row r="2296" spans="1:10" x14ac:dyDescent="0.3">
      <c r="A2296" s="1">
        <v>2294</v>
      </c>
      <c r="B2296">
        <v>27</v>
      </c>
      <c r="C2296">
        <v>54</v>
      </c>
      <c r="D2296">
        <v>0.1104822685692675</v>
      </c>
      <c r="E2296">
        <v>12</v>
      </c>
      <c r="F2296">
        <v>0.38815852259243788</v>
      </c>
      <c r="G2296">
        <v>1</v>
      </c>
      <c r="H2296" s="8">
        <v>523.90171782582797</v>
      </c>
      <c r="J2296">
        <f t="shared" si="45"/>
        <v>0.73499999999999999</v>
      </c>
    </row>
    <row r="2297" spans="1:10" x14ac:dyDescent="0.3">
      <c r="A2297" s="1">
        <v>2295</v>
      </c>
      <c r="B2297">
        <v>27</v>
      </c>
      <c r="C2297">
        <v>27</v>
      </c>
      <c r="D2297">
        <v>0.20020939709082539</v>
      </c>
      <c r="E2297">
        <v>12</v>
      </c>
      <c r="F2297">
        <v>0.64447080209521979</v>
      </c>
      <c r="G2297">
        <v>1</v>
      </c>
      <c r="H2297" s="8">
        <v>32.345471957058201</v>
      </c>
      <c r="J2297">
        <f t="shared" si="45"/>
        <v>0.27500000000000002</v>
      </c>
    </row>
    <row r="2298" spans="1:10" x14ac:dyDescent="0.3">
      <c r="A2298" s="1">
        <v>2296</v>
      </c>
      <c r="B2298">
        <v>27</v>
      </c>
      <c r="C2298">
        <v>66</v>
      </c>
      <c r="D2298">
        <v>0.43325394091536967</v>
      </c>
      <c r="E2298">
        <v>32</v>
      </c>
      <c r="F2298">
        <v>2.3169959223354051E-2</v>
      </c>
      <c r="G2298">
        <v>3</v>
      </c>
      <c r="H2298" s="8">
        <v>433.601881011589</v>
      </c>
      <c r="J2298">
        <f t="shared" si="45"/>
        <v>0.66300000000000003</v>
      </c>
    </row>
    <row r="2299" spans="1:10" x14ac:dyDescent="0.3">
      <c r="A2299" s="1">
        <v>2297</v>
      </c>
      <c r="B2299">
        <v>27</v>
      </c>
      <c r="C2299">
        <v>68</v>
      </c>
      <c r="D2299">
        <v>0.45988552648986358</v>
      </c>
      <c r="E2299">
        <v>33</v>
      </c>
      <c r="F2299">
        <v>1.0157613226055161E-3</v>
      </c>
      <c r="G2299">
        <v>6</v>
      </c>
      <c r="H2299" s="8">
        <v>130.18116255688801</v>
      </c>
      <c r="J2299">
        <f t="shared" si="45"/>
        <v>0.38200000000000001</v>
      </c>
    </row>
    <row r="2300" spans="1:10" x14ac:dyDescent="0.3">
      <c r="A2300" s="1">
        <v>2298</v>
      </c>
      <c r="B2300">
        <v>27</v>
      </c>
      <c r="C2300">
        <v>35</v>
      </c>
      <c r="D2300">
        <v>0.13095275272303691</v>
      </c>
      <c r="E2300">
        <v>12</v>
      </c>
      <c r="F2300">
        <v>0.44716296991854693</v>
      </c>
      <c r="G2300">
        <v>1</v>
      </c>
      <c r="H2300" s="8">
        <v>358.56564961622797</v>
      </c>
      <c r="J2300">
        <f t="shared" si="45"/>
        <v>0.56299999999999994</v>
      </c>
    </row>
    <row r="2301" spans="1:10" x14ac:dyDescent="0.3">
      <c r="A2301" s="1">
        <v>2299</v>
      </c>
      <c r="B2301">
        <v>27</v>
      </c>
      <c r="C2301">
        <v>43</v>
      </c>
      <c r="D2301">
        <v>8.3269379190205897E-2</v>
      </c>
      <c r="E2301">
        <v>25</v>
      </c>
      <c r="F2301">
        <v>6.1429836465538967E-3</v>
      </c>
      <c r="G2301">
        <v>5</v>
      </c>
      <c r="H2301" s="8">
        <v>1128.79368351265</v>
      </c>
      <c r="J2301">
        <f t="shared" si="45"/>
        <v>0.96499999999999997</v>
      </c>
    </row>
    <row r="2302" spans="1:10" x14ac:dyDescent="0.3">
      <c r="A2302" s="1">
        <v>2300</v>
      </c>
      <c r="B2302">
        <v>26</v>
      </c>
      <c r="C2302">
        <v>68</v>
      </c>
      <c r="D2302">
        <v>0.45988552648986358</v>
      </c>
      <c r="E2302">
        <v>20</v>
      </c>
      <c r="F2302">
        <v>4.7678535264956108E-3</v>
      </c>
      <c r="G2302">
        <v>4</v>
      </c>
      <c r="H2302" s="8">
        <v>623.654164110024</v>
      </c>
      <c r="J2302">
        <f t="shared" si="45"/>
        <v>0.8</v>
      </c>
    </row>
    <row r="2303" spans="1:10" x14ac:dyDescent="0.3">
      <c r="A2303" s="1">
        <v>2301</v>
      </c>
      <c r="B2303">
        <v>26</v>
      </c>
      <c r="C2303">
        <v>78</v>
      </c>
      <c r="D2303">
        <v>0.1445941277805535</v>
      </c>
      <c r="E2303">
        <v>24</v>
      </c>
      <c r="F2303">
        <v>8.9620696802639871E-4</v>
      </c>
      <c r="G2303">
        <v>12</v>
      </c>
      <c r="H2303" s="8">
        <v>369.98159696370698</v>
      </c>
      <c r="J2303">
        <f t="shared" si="45"/>
        <v>0.58199999999999996</v>
      </c>
    </row>
    <row r="2304" spans="1:10" x14ac:dyDescent="0.3">
      <c r="A2304" s="1">
        <v>2302</v>
      </c>
      <c r="B2304">
        <v>26</v>
      </c>
      <c r="C2304">
        <v>8</v>
      </c>
      <c r="D2304">
        <v>0.19262927117926951</v>
      </c>
      <c r="E2304">
        <v>23</v>
      </c>
      <c r="F2304">
        <v>0.69539714547181308</v>
      </c>
      <c r="G2304">
        <v>2</v>
      </c>
      <c r="H2304" s="8">
        <v>247.18180352769099</v>
      </c>
      <c r="J2304">
        <f t="shared" si="45"/>
        <v>0.46600000000000003</v>
      </c>
    </row>
    <row r="2305" spans="1:10" x14ac:dyDescent="0.3">
      <c r="A2305" s="1">
        <v>2303</v>
      </c>
      <c r="B2305">
        <v>26</v>
      </c>
      <c r="C2305">
        <v>87</v>
      </c>
      <c r="D2305">
        <v>0.21354903550423179</v>
      </c>
      <c r="E2305">
        <v>23</v>
      </c>
      <c r="F2305">
        <v>0.21462451823280479</v>
      </c>
      <c r="G2305">
        <v>2</v>
      </c>
      <c r="H2305" s="8">
        <v>96.297595029144503</v>
      </c>
      <c r="J2305">
        <f t="shared" si="45"/>
        <v>0.35299999999999998</v>
      </c>
    </row>
    <row r="2306" spans="1:10" x14ac:dyDescent="0.3">
      <c r="A2306" s="1">
        <v>2304</v>
      </c>
      <c r="B2306">
        <v>26</v>
      </c>
      <c r="C2306">
        <v>18</v>
      </c>
      <c r="D2306">
        <v>0.35968328294054941</v>
      </c>
      <c r="E2306">
        <v>44</v>
      </c>
      <c r="F2306">
        <v>0.47323581323698188</v>
      </c>
      <c r="G2306">
        <v>4</v>
      </c>
      <c r="H2306" s="8">
        <v>352.86305039386502</v>
      </c>
      <c r="J2306">
        <f t="shared" si="45"/>
        <v>0.55600000000000005</v>
      </c>
    </row>
    <row r="2307" spans="1:10" x14ac:dyDescent="0.3">
      <c r="A2307" s="1">
        <v>2305</v>
      </c>
      <c r="B2307">
        <v>26</v>
      </c>
      <c r="C2307">
        <v>44</v>
      </c>
      <c r="D2307">
        <v>0.26183685143615743</v>
      </c>
      <c r="E2307">
        <v>20</v>
      </c>
      <c r="F2307">
        <v>2.5589375846630369E-4</v>
      </c>
      <c r="G2307">
        <v>9</v>
      </c>
      <c r="H2307" s="8">
        <v>176.23583552804601</v>
      </c>
      <c r="J2307">
        <f t="shared" si="45"/>
        <v>0.41199999999999998</v>
      </c>
    </row>
    <row r="2308" spans="1:10" x14ac:dyDescent="0.3">
      <c r="A2308" s="1">
        <v>2306</v>
      </c>
      <c r="B2308">
        <v>26</v>
      </c>
      <c r="C2308">
        <v>80</v>
      </c>
      <c r="D2308">
        <v>0.1981555065688152</v>
      </c>
      <c r="E2308">
        <v>22</v>
      </c>
      <c r="F2308">
        <v>0.41172128545858327</v>
      </c>
      <c r="G2308">
        <v>2</v>
      </c>
      <c r="H2308" s="8">
        <v>622.26949111733302</v>
      </c>
      <c r="J2308">
        <f t="shared" si="45"/>
        <v>0.79800000000000004</v>
      </c>
    </row>
    <row r="2309" spans="1:10" x14ac:dyDescent="0.3">
      <c r="A2309" s="1">
        <v>2307</v>
      </c>
      <c r="B2309">
        <v>26</v>
      </c>
      <c r="C2309">
        <v>65</v>
      </c>
      <c r="D2309">
        <v>0.34160296906457333</v>
      </c>
      <c r="E2309">
        <v>17</v>
      </c>
      <c r="F2309">
        <v>3.9141412882951476E-3</v>
      </c>
      <c r="G2309">
        <v>4</v>
      </c>
      <c r="H2309" s="8">
        <v>92.147177065309904</v>
      </c>
      <c r="J2309">
        <f t="shared" si="45"/>
        <v>0.35</v>
      </c>
    </row>
    <row r="2310" spans="1:10" x14ac:dyDescent="0.3">
      <c r="A2310" s="1">
        <v>2308</v>
      </c>
      <c r="B2310">
        <v>26</v>
      </c>
      <c r="C2310">
        <v>97</v>
      </c>
      <c r="D2310">
        <v>0.27526689165142693</v>
      </c>
      <c r="E2310">
        <v>76</v>
      </c>
      <c r="F2310">
        <v>1.2070094557670771E-2</v>
      </c>
      <c r="G2310">
        <v>8</v>
      </c>
      <c r="H2310" s="8">
        <v>727.44713255504905</v>
      </c>
      <c r="J2310">
        <f t="shared" si="45"/>
        <v>0.84699999999999998</v>
      </c>
    </row>
    <row r="2311" spans="1:10" x14ac:dyDescent="0.3">
      <c r="A2311" s="1">
        <v>2309</v>
      </c>
      <c r="B2311">
        <v>26</v>
      </c>
      <c r="C2311">
        <v>0</v>
      </c>
      <c r="D2311">
        <v>0.1568115882169393</v>
      </c>
      <c r="E2311">
        <v>11</v>
      </c>
      <c r="F2311">
        <v>0.84132725111771156</v>
      </c>
      <c r="G2311">
        <v>1</v>
      </c>
      <c r="H2311" s="8">
        <v>228.306532409993</v>
      </c>
      <c r="J2311">
        <f t="shared" si="45"/>
        <v>0.45</v>
      </c>
    </row>
    <row r="2312" spans="1:10" x14ac:dyDescent="0.3">
      <c r="A2312" s="1">
        <v>2310</v>
      </c>
      <c r="B2312">
        <v>26</v>
      </c>
      <c r="C2312">
        <v>40</v>
      </c>
      <c r="D2312">
        <v>0.13197749656772961</v>
      </c>
      <c r="E2312">
        <v>24</v>
      </c>
      <c r="F2312">
        <v>1.435672799748162E-3</v>
      </c>
      <c r="G2312">
        <v>9</v>
      </c>
      <c r="H2312" s="8">
        <v>21.1054989416692</v>
      </c>
      <c r="J2312">
        <f t="shared" si="45"/>
        <v>0.23899999999999999</v>
      </c>
    </row>
    <row r="2313" spans="1:10" x14ac:dyDescent="0.3">
      <c r="A2313" s="1">
        <v>2311</v>
      </c>
      <c r="B2313">
        <v>26</v>
      </c>
      <c r="C2313">
        <v>33</v>
      </c>
      <c r="D2313">
        <v>0.2620262630119774</v>
      </c>
      <c r="E2313">
        <v>33</v>
      </c>
      <c r="F2313">
        <v>5.1739703257026384E-3</v>
      </c>
      <c r="G2313">
        <v>3</v>
      </c>
      <c r="H2313" s="8">
        <v>297.987085847191</v>
      </c>
      <c r="J2313">
        <f t="shared" si="45"/>
        <v>0.505</v>
      </c>
    </row>
    <row r="2314" spans="1:10" x14ac:dyDescent="0.3">
      <c r="A2314" s="1">
        <v>2312</v>
      </c>
      <c r="B2314">
        <v>26</v>
      </c>
      <c r="C2314">
        <v>2</v>
      </c>
      <c r="D2314">
        <v>0.18656593404607941</v>
      </c>
      <c r="E2314">
        <v>11</v>
      </c>
      <c r="F2314">
        <v>0.81444768435854775</v>
      </c>
      <c r="G2314">
        <v>1</v>
      </c>
      <c r="H2314" s="8">
        <v>146.915246992693</v>
      </c>
      <c r="J2314">
        <f t="shared" si="45"/>
        <v>0.39400000000000002</v>
      </c>
    </row>
    <row r="2315" spans="1:10" x14ac:dyDescent="0.3">
      <c r="A2315" s="1">
        <v>2313</v>
      </c>
      <c r="B2315">
        <v>26</v>
      </c>
      <c r="C2315">
        <v>9</v>
      </c>
      <c r="D2315">
        <v>0.27378657345740431</v>
      </c>
      <c r="E2315">
        <v>22</v>
      </c>
      <c r="F2315">
        <v>0.58266092268265823</v>
      </c>
      <c r="G2315">
        <v>2</v>
      </c>
      <c r="H2315" s="8">
        <v>200.18195123626799</v>
      </c>
      <c r="J2315">
        <f t="shared" si="45"/>
        <v>0.432</v>
      </c>
    </row>
    <row r="2316" spans="1:10" x14ac:dyDescent="0.3">
      <c r="A2316" s="1">
        <v>2314</v>
      </c>
      <c r="B2316">
        <v>26</v>
      </c>
      <c r="C2316">
        <v>69</v>
      </c>
      <c r="D2316">
        <v>0.21653806748239671</v>
      </c>
      <c r="E2316">
        <v>12</v>
      </c>
      <c r="F2316">
        <v>0.36991901331770899</v>
      </c>
      <c r="G2316">
        <v>1</v>
      </c>
      <c r="H2316" s="8">
        <v>38.781489142663503</v>
      </c>
      <c r="J2316">
        <f t="shared" si="45"/>
        <v>0.28999999999999998</v>
      </c>
    </row>
    <row r="2317" spans="1:10" x14ac:dyDescent="0.3">
      <c r="A2317" s="1">
        <v>2315</v>
      </c>
      <c r="B2317">
        <v>26</v>
      </c>
      <c r="C2317">
        <v>36</v>
      </c>
      <c r="D2317">
        <v>0.15463050063025721</v>
      </c>
      <c r="E2317">
        <v>31</v>
      </c>
      <c r="F2317">
        <v>9.8332396283065983E-3</v>
      </c>
      <c r="G2317">
        <v>4</v>
      </c>
      <c r="H2317" s="8">
        <v>24.2053113020681</v>
      </c>
      <c r="J2317">
        <f t="shared" si="45"/>
        <v>0.254</v>
      </c>
    </row>
    <row r="2318" spans="1:10" x14ac:dyDescent="0.3">
      <c r="A2318" s="1">
        <v>2316</v>
      </c>
      <c r="B2318">
        <v>26</v>
      </c>
      <c r="C2318">
        <v>61</v>
      </c>
      <c r="D2318">
        <v>0.22902005907035911</v>
      </c>
      <c r="E2318">
        <v>12</v>
      </c>
      <c r="F2318">
        <v>0.60720510228032099</v>
      </c>
      <c r="G2318">
        <v>1</v>
      </c>
      <c r="H2318" s="8">
        <v>133.68149324042301</v>
      </c>
      <c r="J2318">
        <f t="shared" si="45"/>
        <v>0.38400000000000001</v>
      </c>
    </row>
    <row r="2319" spans="1:10" x14ac:dyDescent="0.3">
      <c r="A2319" s="1">
        <v>2317</v>
      </c>
      <c r="B2319">
        <v>26</v>
      </c>
      <c r="C2319">
        <v>73</v>
      </c>
      <c r="D2319">
        <v>0.29301814309887952</v>
      </c>
      <c r="E2319">
        <v>22</v>
      </c>
      <c r="F2319">
        <v>6.2526378103326674E-5</v>
      </c>
      <c r="G2319">
        <v>11</v>
      </c>
      <c r="H2319" s="8">
        <v>406.163864869056</v>
      </c>
      <c r="J2319">
        <f t="shared" si="45"/>
        <v>0.63200000000000001</v>
      </c>
    </row>
    <row r="2320" spans="1:10" x14ac:dyDescent="0.3">
      <c r="A2320" s="1">
        <v>2318</v>
      </c>
      <c r="B2320">
        <v>26</v>
      </c>
      <c r="C2320">
        <v>96</v>
      </c>
      <c r="D2320">
        <v>0.31376561084710042</v>
      </c>
      <c r="E2320">
        <v>34</v>
      </c>
      <c r="F2320">
        <v>0.13254636860243729</v>
      </c>
      <c r="G2320">
        <v>3</v>
      </c>
      <c r="H2320" s="8">
        <v>20.087991240700699</v>
      </c>
      <c r="J2320">
        <f t="shared" si="45"/>
        <v>0.23300000000000001</v>
      </c>
    </row>
    <row r="2321" spans="1:10" x14ac:dyDescent="0.3">
      <c r="A2321" s="1">
        <v>2319</v>
      </c>
      <c r="B2321">
        <v>26</v>
      </c>
      <c r="C2321">
        <v>54</v>
      </c>
      <c r="D2321">
        <v>0.1104822685692675</v>
      </c>
      <c r="E2321">
        <v>12</v>
      </c>
      <c r="F2321">
        <v>0.62249850760728931</v>
      </c>
      <c r="G2321">
        <v>1</v>
      </c>
      <c r="H2321" s="8">
        <v>340.189991375972</v>
      </c>
      <c r="J2321">
        <f t="shared" si="45"/>
        <v>0.53900000000000003</v>
      </c>
    </row>
    <row r="2322" spans="1:10" x14ac:dyDescent="0.3">
      <c r="A2322" s="1">
        <v>2320</v>
      </c>
      <c r="B2322">
        <v>26</v>
      </c>
      <c r="C2322">
        <v>75</v>
      </c>
      <c r="D2322">
        <v>0.55151831813902297</v>
      </c>
      <c r="E2322">
        <v>11</v>
      </c>
      <c r="F2322">
        <v>0.53902828659825885</v>
      </c>
      <c r="G2322">
        <v>1</v>
      </c>
      <c r="H2322" s="8">
        <v>709.34160952790899</v>
      </c>
      <c r="J2322">
        <f t="shared" si="45"/>
        <v>0.83899999999999997</v>
      </c>
    </row>
    <row r="2323" spans="1:10" x14ac:dyDescent="0.3">
      <c r="A2323" s="1">
        <v>2321</v>
      </c>
      <c r="B2323">
        <v>26</v>
      </c>
      <c r="C2323">
        <v>34</v>
      </c>
      <c r="D2323">
        <v>0.1999072702118401</v>
      </c>
      <c r="E2323">
        <v>34</v>
      </c>
      <c r="F2323">
        <v>4.5763983531677183E-2</v>
      </c>
      <c r="G2323">
        <v>3</v>
      </c>
      <c r="H2323" s="8">
        <v>11.474753320017999</v>
      </c>
      <c r="J2323">
        <f t="shared" si="45"/>
        <v>0.17899999999999999</v>
      </c>
    </row>
    <row r="2324" spans="1:10" x14ac:dyDescent="0.3">
      <c r="A2324" s="1">
        <v>2322</v>
      </c>
      <c r="B2324">
        <v>26</v>
      </c>
      <c r="C2324">
        <v>11</v>
      </c>
      <c r="D2324">
        <v>0.29190477479521859</v>
      </c>
      <c r="E2324">
        <v>12</v>
      </c>
      <c r="F2324">
        <v>0.73783552775361749</v>
      </c>
      <c r="G2324">
        <v>1</v>
      </c>
      <c r="H2324" s="8">
        <v>18.374945712616299</v>
      </c>
      <c r="J2324">
        <f t="shared" si="45"/>
        <v>0.224</v>
      </c>
    </row>
    <row r="2325" spans="1:10" x14ac:dyDescent="0.3">
      <c r="A2325" s="1">
        <v>2323</v>
      </c>
      <c r="B2325">
        <v>26</v>
      </c>
      <c r="C2325">
        <v>72</v>
      </c>
      <c r="D2325">
        <v>7.0888785588150649E-2</v>
      </c>
      <c r="E2325">
        <v>21</v>
      </c>
      <c r="F2325">
        <v>3.3981253593620697E-2</v>
      </c>
      <c r="G2325">
        <v>3</v>
      </c>
      <c r="H2325" s="8">
        <v>65.8807616195582</v>
      </c>
      <c r="J2325">
        <f t="shared" si="45"/>
        <v>0.32800000000000001</v>
      </c>
    </row>
    <row r="2326" spans="1:10" x14ac:dyDescent="0.3">
      <c r="A2326" s="1">
        <v>2324</v>
      </c>
      <c r="B2326">
        <v>26</v>
      </c>
      <c r="C2326">
        <v>91</v>
      </c>
      <c r="D2326">
        <v>0.17300152681194411</v>
      </c>
      <c r="E2326">
        <v>34</v>
      </c>
      <c r="F2326">
        <v>0.1422893400128743</v>
      </c>
      <c r="G2326">
        <v>3</v>
      </c>
      <c r="H2326" s="8">
        <v>580.46145844245802</v>
      </c>
      <c r="J2326">
        <f t="shared" si="45"/>
        <v>0.77600000000000002</v>
      </c>
    </row>
    <row r="2327" spans="1:10" x14ac:dyDescent="0.3">
      <c r="A2327" s="1">
        <v>2325</v>
      </c>
      <c r="B2327">
        <v>26</v>
      </c>
      <c r="C2327">
        <v>98</v>
      </c>
      <c r="D2327">
        <v>0.40699373491409568</v>
      </c>
      <c r="E2327">
        <v>44</v>
      </c>
      <c r="F2327">
        <v>0.40390920996644297</v>
      </c>
      <c r="G2327">
        <v>4</v>
      </c>
      <c r="H2327" s="8">
        <v>344.02296970369798</v>
      </c>
      <c r="J2327">
        <f t="shared" si="45"/>
        <v>0.54300000000000004</v>
      </c>
    </row>
    <row r="2328" spans="1:10" x14ac:dyDescent="0.3">
      <c r="A2328" s="1">
        <v>2326</v>
      </c>
      <c r="B2328">
        <v>26</v>
      </c>
      <c r="C2328">
        <v>39</v>
      </c>
      <c r="D2328">
        <v>0.36895686268128419</v>
      </c>
      <c r="E2328">
        <v>26</v>
      </c>
      <c r="F2328">
        <v>3.317092806176584E-3</v>
      </c>
      <c r="G2328">
        <v>6</v>
      </c>
      <c r="H2328" s="8">
        <v>640.15766917937106</v>
      </c>
      <c r="J2328">
        <f t="shared" si="45"/>
        <v>0.80800000000000005</v>
      </c>
    </row>
    <row r="2329" spans="1:10" x14ac:dyDescent="0.3">
      <c r="A2329" s="1">
        <v>2327</v>
      </c>
      <c r="B2329">
        <v>26</v>
      </c>
      <c r="C2329">
        <v>45</v>
      </c>
      <c r="D2329">
        <v>0.3385603493942424</v>
      </c>
      <c r="E2329">
        <v>23</v>
      </c>
      <c r="F2329">
        <v>0.1745443303855034</v>
      </c>
      <c r="G2329">
        <v>2</v>
      </c>
      <c r="H2329" s="8">
        <v>151.25597177995701</v>
      </c>
      <c r="J2329">
        <f t="shared" si="45"/>
        <v>0.39600000000000002</v>
      </c>
    </row>
    <row r="2330" spans="1:10" x14ac:dyDescent="0.3">
      <c r="A2330" s="1">
        <v>2328</v>
      </c>
      <c r="B2330">
        <v>26</v>
      </c>
      <c r="C2330">
        <v>83</v>
      </c>
      <c r="D2330">
        <v>0.1401573174738642</v>
      </c>
      <c r="E2330">
        <v>22</v>
      </c>
      <c r="F2330">
        <v>7.7380455002698263E-3</v>
      </c>
      <c r="G2330">
        <v>4</v>
      </c>
      <c r="H2330" s="8">
        <v>798.37758674244799</v>
      </c>
      <c r="J2330">
        <f t="shared" si="45"/>
        <v>0.88900000000000001</v>
      </c>
    </row>
    <row r="2331" spans="1:10" x14ac:dyDescent="0.3">
      <c r="A2331" s="1">
        <v>2329</v>
      </c>
      <c r="B2331">
        <v>26</v>
      </c>
      <c r="C2331">
        <v>20</v>
      </c>
      <c r="D2331">
        <v>0.21014120798948771</v>
      </c>
      <c r="E2331">
        <v>23</v>
      </c>
      <c r="F2331">
        <v>0.55659153949445961</v>
      </c>
      <c r="G2331">
        <v>2</v>
      </c>
      <c r="H2331" s="8">
        <v>69.278878647689496</v>
      </c>
      <c r="J2331">
        <f t="shared" si="45"/>
        <v>0.33300000000000002</v>
      </c>
    </row>
    <row r="2332" spans="1:10" x14ac:dyDescent="0.3">
      <c r="A2332" s="1">
        <v>2330</v>
      </c>
      <c r="B2332">
        <v>26</v>
      </c>
      <c r="C2332">
        <v>92</v>
      </c>
      <c r="D2332">
        <v>0.24391735904992359</v>
      </c>
      <c r="E2332">
        <v>12</v>
      </c>
      <c r="F2332">
        <v>0.74744644846449748</v>
      </c>
      <c r="G2332">
        <v>1</v>
      </c>
      <c r="H2332" s="8">
        <v>232.594760944315</v>
      </c>
      <c r="J2332">
        <f t="shared" si="45"/>
        <v>0.45400000000000001</v>
      </c>
    </row>
    <row r="2333" spans="1:10" x14ac:dyDescent="0.3">
      <c r="A2333" s="1">
        <v>2331</v>
      </c>
      <c r="B2333">
        <v>26</v>
      </c>
      <c r="C2333">
        <v>43</v>
      </c>
      <c r="D2333">
        <v>8.3269379190205897E-2</v>
      </c>
      <c r="E2333">
        <v>20</v>
      </c>
      <c r="F2333">
        <v>5.0852701362832931E-6</v>
      </c>
      <c r="G2333">
        <v>5</v>
      </c>
      <c r="H2333" s="8">
        <v>49.413441187127901</v>
      </c>
      <c r="J2333">
        <f t="shared" si="45"/>
        <v>0.30499999999999999</v>
      </c>
    </row>
    <row r="2334" spans="1:10" x14ac:dyDescent="0.3">
      <c r="A2334" s="1">
        <v>2332</v>
      </c>
      <c r="B2334">
        <v>26</v>
      </c>
      <c r="C2334">
        <v>62</v>
      </c>
      <c r="D2334">
        <v>8.9289186206554419E-2</v>
      </c>
      <c r="E2334">
        <v>27</v>
      </c>
      <c r="F2334">
        <v>1.5659572734479221E-3</v>
      </c>
      <c r="G2334">
        <v>11</v>
      </c>
      <c r="H2334" s="8">
        <v>872.07210304722298</v>
      </c>
      <c r="J2334">
        <f t="shared" si="45"/>
        <v>0.91700000000000004</v>
      </c>
    </row>
    <row r="2335" spans="1:10" x14ac:dyDescent="0.3">
      <c r="A2335" s="1">
        <v>2333</v>
      </c>
      <c r="B2335">
        <v>26</v>
      </c>
      <c r="C2335">
        <v>74</v>
      </c>
      <c r="D2335">
        <v>0.55790359242619914</v>
      </c>
      <c r="E2335">
        <v>24</v>
      </c>
      <c r="F2335">
        <v>2.5541016138235059E-2</v>
      </c>
      <c r="G2335">
        <v>3</v>
      </c>
      <c r="H2335" s="8">
        <v>63.3237104821863</v>
      </c>
      <c r="J2335">
        <f t="shared" si="45"/>
        <v>0.32600000000000001</v>
      </c>
    </row>
    <row r="2336" spans="1:10" x14ac:dyDescent="0.3">
      <c r="A2336" s="1">
        <v>2334</v>
      </c>
      <c r="B2336">
        <v>26</v>
      </c>
      <c r="C2336">
        <v>24</v>
      </c>
      <c r="D2336">
        <v>0.35664345453081869</v>
      </c>
      <c r="E2336">
        <v>23</v>
      </c>
      <c r="F2336">
        <v>0.60588112133900507</v>
      </c>
      <c r="G2336">
        <v>2</v>
      </c>
      <c r="H2336" s="8">
        <v>381.57906137684</v>
      </c>
      <c r="J2336">
        <f t="shared" si="45"/>
        <v>0.59899999999999998</v>
      </c>
    </row>
    <row r="2337" spans="1:10" x14ac:dyDescent="0.3">
      <c r="A2337" s="1">
        <v>2335</v>
      </c>
      <c r="B2337">
        <v>26</v>
      </c>
      <c r="C2337">
        <v>90</v>
      </c>
      <c r="D2337">
        <v>0.16202718072411351</v>
      </c>
      <c r="E2337">
        <v>42</v>
      </c>
      <c r="F2337">
        <v>9.1159467551064424E-3</v>
      </c>
      <c r="G2337">
        <v>7</v>
      </c>
      <c r="H2337" s="8">
        <v>452.20195881340999</v>
      </c>
      <c r="J2337">
        <f t="shared" si="45"/>
        <v>0.67900000000000005</v>
      </c>
    </row>
    <row r="2338" spans="1:10" x14ac:dyDescent="0.3">
      <c r="A2338" s="1">
        <v>2336</v>
      </c>
      <c r="B2338">
        <v>26</v>
      </c>
      <c r="C2338">
        <v>95</v>
      </c>
      <c r="D2338">
        <v>0.18008311618863601</v>
      </c>
      <c r="E2338">
        <v>41</v>
      </c>
      <c r="F2338">
        <v>4.0680021245123078E-3</v>
      </c>
      <c r="G2338">
        <v>7</v>
      </c>
      <c r="H2338" s="8">
        <v>829.64535865104006</v>
      </c>
      <c r="J2338">
        <f t="shared" si="45"/>
        <v>0.90100000000000002</v>
      </c>
    </row>
    <row r="2339" spans="1:10" x14ac:dyDescent="0.3">
      <c r="A2339" s="1">
        <v>2337</v>
      </c>
      <c r="B2339">
        <v>26</v>
      </c>
      <c r="C2339">
        <v>1</v>
      </c>
      <c r="D2339">
        <v>0.31860987492207532</v>
      </c>
      <c r="E2339">
        <v>11</v>
      </c>
      <c r="F2339">
        <v>0.84949197666401655</v>
      </c>
      <c r="G2339">
        <v>1</v>
      </c>
      <c r="H2339" s="8">
        <v>101.750058009176</v>
      </c>
      <c r="J2339">
        <f t="shared" si="45"/>
        <v>0.35799999999999998</v>
      </c>
    </row>
    <row r="2340" spans="1:10" x14ac:dyDescent="0.3">
      <c r="A2340" s="1">
        <v>2338</v>
      </c>
      <c r="B2340">
        <v>26</v>
      </c>
      <c r="C2340">
        <v>29</v>
      </c>
      <c r="D2340">
        <v>0.28200961721511048</v>
      </c>
      <c r="E2340">
        <v>12</v>
      </c>
      <c r="F2340">
        <v>0.70603346570393344</v>
      </c>
      <c r="G2340">
        <v>1</v>
      </c>
      <c r="H2340" s="8">
        <v>198.113935826339</v>
      </c>
      <c r="J2340">
        <f t="shared" si="45"/>
        <v>0.43099999999999999</v>
      </c>
    </row>
    <row r="2341" spans="1:10" x14ac:dyDescent="0.3">
      <c r="A2341" s="1">
        <v>2339</v>
      </c>
      <c r="B2341">
        <v>26</v>
      </c>
      <c r="C2341">
        <v>3</v>
      </c>
      <c r="D2341">
        <v>0.2248316730769585</v>
      </c>
      <c r="E2341">
        <v>21</v>
      </c>
      <c r="F2341">
        <v>0.60856281543966384</v>
      </c>
      <c r="G2341">
        <v>2</v>
      </c>
      <c r="H2341" s="8">
        <v>27.565933514875901</v>
      </c>
      <c r="J2341">
        <f t="shared" si="45"/>
        <v>0.26400000000000001</v>
      </c>
    </row>
    <row r="2342" spans="1:10" x14ac:dyDescent="0.3">
      <c r="A2342" s="1">
        <v>2340</v>
      </c>
      <c r="B2342">
        <v>26</v>
      </c>
      <c r="C2342">
        <v>81</v>
      </c>
      <c r="D2342">
        <v>0.25568444775431493</v>
      </c>
      <c r="E2342">
        <v>12</v>
      </c>
      <c r="F2342">
        <v>0.62557460777808627</v>
      </c>
      <c r="G2342">
        <v>1</v>
      </c>
      <c r="H2342" s="8">
        <v>126.90164637306199</v>
      </c>
      <c r="J2342">
        <f t="shared" ref="J2342:J2405" si="46">_xlfn.PERCENTRANK.EXC($H$2:$H$4601,H2342)</f>
        <v>0.38</v>
      </c>
    </row>
    <row r="2343" spans="1:10" x14ac:dyDescent="0.3">
      <c r="A2343" s="1">
        <v>2341</v>
      </c>
      <c r="B2343">
        <v>26</v>
      </c>
      <c r="C2343">
        <v>19</v>
      </c>
      <c r="D2343">
        <v>0.23802317421661809</v>
      </c>
      <c r="E2343">
        <v>67</v>
      </c>
      <c r="F2343">
        <v>6.4323738408500995E-4</v>
      </c>
      <c r="G2343">
        <v>6</v>
      </c>
      <c r="H2343" s="8">
        <v>545.10723398553705</v>
      </c>
      <c r="J2343">
        <f t="shared" si="46"/>
        <v>0.749</v>
      </c>
    </row>
    <row r="2344" spans="1:10" x14ac:dyDescent="0.3">
      <c r="A2344" s="1">
        <v>2342</v>
      </c>
      <c r="B2344">
        <v>26</v>
      </c>
      <c r="C2344">
        <v>49</v>
      </c>
      <c r="D2344">
        <v>4.4685464418947482E-2</v>
      </c>
      <c r="E2344">
        <v>21</v>
      </c>
      <c r="F2344">
        <v>3.5244037555621008E-4</v>
      </c>
      <c r="G2344">
        <v>5</v>
      </c>
      <c r="H2344" s="8">
        <v>474.278990640149</v>
      </c>
      <c r="J2344">
        <f t="shared" si="46"/>
        <v>0.69799999999999995</v>
      </c>
    </row>
    <row r="2345" spans="1:10" x14ac:dyDescent="0.3">
      <c r="A2345" s="1">
        <v>2343</v>
      </c>
      <c r="B2345">
        <v>26</v>
      </c>
      <c r="C2345">
        <v>6</v>
      </c>
      <c r="D2345">
        <v>0.31542691068293449</v>
      </c>
      <c r="E2345">
        <v>34</v>
      </c>
      <c r="F2345">
        <v>0.22797194529320161</v>
      </c>
      <c r="G2345">
        <v>3</v>
      </c>
      <c r="H2345" s="8">
        <v>17.109142238035702</v>
      </c>
      <c r="J2345">
        <f t="shared" si="46"/>
        <v>0.217</v>
      </c>
    </row>
    <row r="2346" spans="1:10" x14ac:dyDescent="0.3">
      <c r="A2346" s="1">
        <v>2344</v>
      </c>
      <c r="B2346">
        <v>26</v>
      </c>
      <c r="C2346">
        <v>64</v>
      </c>
      <c r="D2346">
        <v>0.1401046564142876</v>
      </c>
      <c r="E2346">
        <v>24</v>
      </c>
      <c r="F2346">
        <v>5.8817349361316596E-4</v>
      </c>
      <c r="G2346">
        <v>9</v>
      </c>
      <c r="H2346" s="8">
        <v>26.456932797961201</v>
      </c>
      <c r="J2346">
        <f t="shared" si="46"/>
        <v>0.26</v>
      </c>
    </row>
    <row r="2347" spans="1:10" x14ac:dyDescent="0.3">
      <c r="A2347" s="1">
        <v>2345</v>
      </c>
      <c r="B2347">
        <v>26</v>
      </c>
      <c r="C2347">
        <v>93</v>
      </c>
      <c r="D2347">
        <v>6.4832534308000442E-2</v>
      </c>
      <c r="E2347">
        <v>34</v>
      </c>
      <c r="F2347">
        <v>0.2157538200642676</v>
      </c>
      <c r="G2347">
        <v>3</v>
      </c>
      <c r="H2347" s="8">
        <v>217.431964106512</v>
      </c>
      <c r="J2347">
        <f t="shared" si="46"/>
        <v>0.443</v>
      </c>
    </row>
    <row r="2348" spans="1:10" x14ac:dyDescent="0.3">
      <c r="A2348" s="1">
        <v>2346</v>
      </c>
      <c r="B2348">
        <v>26</v>
      </c>
      <c r="C2348">
        <v>35</v>
      </c>
      <c r="D2348">
        <v>0.13095275272303691</v>
      </c>
      <c r="E2348">
        <v>12</v>
      </c>
      <c r="F2348">
        <v>0.68263107493357489</v>
      </c>
      <c r="G2348">
        <v>1</v>
      </c>
      <c r="H2348" s="8">
        <v>271.83813053840498</v>
      </c>
      <c r="J2348">
        <f t="shared" si="46"/>
        <v>0.48399999999999999</v>
      </c>
    </row>
    <row r="2349" spans="1:10" x14ac:dyDescent="0.3">
      <c r="A2349" s="1">
        <v>2347</v>
      </c>
      <c r="B2349">
        <v>26</v>
      </c>
      <c r="C2349">
        <v>84</v>
      </c>
      <c r="D2349">
        <v>0.36592294291550059</v>
      </c>
      <c r="E2349">
        <v>22</v>
      </c>
      <c r="F2349">
        <v>0.20550046907668179</v>
      </c>
      <c r="G2349">
        <v>2</v>
      </c>
      <c r="H2349" s="8">
        <v>352.70604429378898</v>
      </c>
      <c r="J2349">
        <f t="shared" si="46"/>
        <v>0.55600000000000005</v>
      </c>
    </row>
    <row r="2350" spans="1:10" x14ac:dyDescent="0.3">
      <c r="A2350" s="1">
        <v>2348</v>
      </c>
      <c r="B2350">
        <v>26</v>
      </c>
      <c r="C2350">
        <v>31</v>
      </c>
      <c r="D2350">
        <v>0.27908550302453311</v>
      </c>
      <c r="E2350">
        <v>12</v>
      </c>
      <c r="F2350">
        <v>0.67753305605167924</v>
      </c>
      <c r="G2350">
        <v>1</v>
      </c>
      <c r="H2350" s="8">
        <v>359.79652053874798</v>
      </c>
      <c r="J2350">
        <f t="shared" si="46"/>
        <v>0.56599999999999995</v>
      </c>
    </row>
    <row r="2351" spans="1:10" x14ac:dyDescent="0.3">
      <c r="A2351" s="1">
        <v>2349</v>
      </c>
      <c r="B2351">
        <v>26</v>
      </c>
      <c r="C2351">
        <v>53</v>
      </c>
      <c r="D2351">
        <v>0.15267345298442761</v>
      </c>
      <c r="E2351">
        <v>12</v>
      </c>
      <c r="F2351">
        <v>0.61606013861853059</v>
      </c>
      <c r="G2351">
        <v>1</v>
      </c>
      <c r="H2351" s="8">
        <v>12.6681363646232</v>
      </c>
      <c r="J2351">
        <f t="shared" si="46"/>
        <v>0.189</v>
      </c>
    </row>
    <row r="2352" spans="1:10" x14ac:dyDescent="0.3">
      <c r="A2352" s="1">
        <v>2350</v>
      </c>
      <c r="B2352">
        <v>26</v>
      </c>
      <c r="C2352">
        <v>5</v>
      </c>
      <c r="D2352">
        <v>0.2116273283976616</v>
      </c>
      <c r="E2352">
        <v>42</v>
      </c>
      <c r="F2352">
        <v>4.6017217703101573E-3</v>
      </c>
      <c r="G2352">
        <v>5</v>
      </c>
      <c r="H2352" s="8">
        <v>379.01072755436002</v>
      </c>
      <c r="J2352">
        <f t="shared" si="46"/>
        <v>0.59599999999999997</v>
      </c>
    </row>
    <row r="2353" spans="1:10" x14ac:dyDescent="0.3">
      <c r="A2353" s="1">
        <v>2351</v>
      </c>
      <c r="B2353">
        <v>26</v>
      </c>
      <c r="C2353">
        <v>85</v>
      </c>
      <c r="D2353">
        <v>0.16946559344125059</v>
      </c>
      <c r="E2353">
        <v>26</v>
      </c>
      <c r="F2353">
        <v>5.3657192242253984E-4</v>
      </c>
      <c r="G2353">
        <v>3</v>
      </c>
      <c r="H2353" s="8">
        <v>2.5144900064626698</v>
      </c>
      <c r="J2353">
        <f t="shared" si="46"/>
        <v>5.8000000000000003E-2</v>
      </c>
    </row>
    <row r="2354" spans="1:10" x14ac:dyDescent="0.3">
      <c r="A2354" s="1">
        <v>2352</v>
      </c>
      <c r="B2354">
        <v>26</v>
      </c>
      <c r="C2354">
        <v>13</v>
      </c>
      <c r="D2354">
        <v>0.23616034918520301</v>
      </c>
      <c r="E2354">
        <v>34</v>
      </c>
      <c r="F2354">
        <v>0.19803522413004901</v>
      </c>
      <c r="G2354">
        <v>3</v>
      </c>
      <c r="H2354" s="8">
        <v>687.92122235608304</v>
      </c>
      <c r="J2354">
        <f t="shared" si="46"/>
        <v>0.82899999999999996</v>
      </c>
    </row>
    <row r="2355" spans="1:10" x14ac:dyDescent="0.3">
      <c r="A2355" s="1">
        <v>2353</v>
      </c>
      <c r="B2355">
        <v>26</v>
      </c>
      <c r="C2355">
        <v>16</v>
      </c>
      <c r="D2355">
        <v>0.3525068598982608</v>
      </c>
      <c r="E2355">
        <v>62</v>
      </c>
      <c r="F2355">
        <v>1.483588639654317E-3</v>
      </c>
      <c r="G2355">
        <v>6</v>
      </c>
      <c r="H2355" s="8">
        <v>731.75127387750001</v>
      </c>
      <c r="J2355">
        <f t="shared" si="46"/>
        <v>0.84899999999999998</v>
      </c>
    </row>
    <row r="2356" spans="1:10" x14ac:dyDescent="0.3">
      <c r="A2356" s="1">
        <v>2354</v>
      </c>
      <c r="B2356">
        <v>26</v>
      </c>
      <c r="C2356">
        <v>58</v>
      </c>
      <c r="D2356">
        <v>0.177693949599459</v>
      </c>
      <c r="E2356">
        <v>24</v>
      </c>
      <c r="F2356">
        <v>9.9265145308822626E-3</v>
      </c>
      <c r="G2356">
        <v>3</v>
      </c>
      <c r="H2356" s="8">
        <v>406.953387166987</v>
      </c>
      <c r="J2356">
        <f t="shared" si="46"/>
        <v>0.63400000000000001</v>
      </c>
    </row>
    <row r="2357" spans="1:10" x14ac:dyDescent="0.3">
      <c r="A2357" s="1">
        <v>2355</v>
      </c>
      <c r="B2357">
        <v>26</v>
      </c>
      <c r="C2357">
        <v>50</v>
      </c>
      <c r="D2357">
        <v>0.23055965545271889</v>
      </c>
      <c r="E2357">
        <v>25</v>
      </c>
      <c r="F2357">
        <v>4.0079364119851088E-4</v>
      </c>
      <c r="G2357">
        <v>5</v>
      </c>
      <c r="H2357" s="8">
        <v>42.744902875437099</v>
      </c>
      <c r="J2357">
        <f t="shared" si="46"/>
        <v>0.29699999999999999</v>
      </c>
    </row>
    <row r="2358" spans="1:10" x14ac:dyDescent="0.3">
      <c r="A2358" s="1">
        <v>2356</v>
      </c>
      <c r="B2358">
        <v>26</v>
      </c>
      <c r="C2358">
        <v>42</v>
      </c>
      <c r="D2358">
        <v>0.45792304683527219</v>
      </c>
      <c r="E2358">
        <v>12</v>
      </c>
      <c r="F2358">
        <v>0.52305171288273955</v>
      </c>
      <c r="G2358">
        <v>1</v>
      </c>
      <c r="H2358" s="8">
        <v>10.841270616193199</v>
      </c>
      <c r="J2358">
        <f t="shared" si="46"/>
        <v>0.17199999999999999</v>
      </c>
    </row>
    <row r="2359" spans="1:10" x14ac:dyDescent="0.3">
      <c r="A2359" s="1">
        <v>2357</v>
      </c>
      <c r="B2359">
        <v>26</v>
      </c>
      <c r="C2359">
        <v>52</v>
      </c>
      <c r="D2359">
        <v>0.24911188049239891</v>
      </c>
      <c r="E2359">
        <v>23</v>
      </c>
      <c r="F2359">
        <v>0.28733455018619808</v>
      </c>
      <c r="G2359">
        <v>2</v>
      </c>
      <c r="H2359" s="8">
        <v>90.579506932049597</v>
      </c>
      <c r="J2359">
        <f t="shared" si="46"/>
        <v>0.34899999999999998</v>
      </c>
    </row>
    <row r="2360" spans="1:10" x14ac:dyDescent="0.3">
      <c r="A2360" s="1">
        <v>2358</v>
      </c>
      <c r="B2360">
        <v>26</v>
      </c>
      <c r="C2360">
        <v>28</v>
      </c>
      <c r="D2360">
        <v>0.28828916854259728</v>
      </c>
      <c r="E2360">
        <v>23</v>
      </c>
      <c r="F2360">
        <v>0.37656072263352891</v>
      </c>
      <c r="G2360">
        <v>2</v>
      </c>
      <c r="H2360" s="8">
        <v>398.126844553588</v>
      </c>
      <c r="J2360">
        <f t="shared" si="46"/>
        <v>0.622</v>
      </c>
    </row>
    <row r="2361" spans="1:10" x14ac:dyDescent="0.3">
      <c r="A2361" s="1">
        <v>2359</v>
      </c>
      <c r="B2361">
        <v>26</v>
      </c>
      <c r="C2361">
        <v>22</v>
      </c>
      <c r="D2361">
        <v>0.22867729751837651</v>
      </c>
      <c r="E2361">
        <v>34</v>
      </c>
      <c r="F2361">
        <v>0.52104743115910424</v>
      </c>
      <c r="G2361">
        <v>3</v>
      </c>
      <c r="H2361" s="8">
        <v>256.29344239162799</v>
      </c>
      <c r="J2361">
        <f t="shared" si="46"/>
        <v>0.47199999999999998</v>
      </c>
    </row>
    <row r="2362" spans="1:10" x14ac:dyDescent="0.3">
      <c r="A2362" s="1">
        <v>2360</v>
      </c>
      <c r="B2362">
        <v>26</v>
      </c>
      <c r="C2362">
        <v>99</v>
      </c>
      <c r="D2362">
        <v>0.21451887829456129</v>
      </c>
      <c r="E2362">
        <v>44</v>
      </c>
      <c r="F2362">
        <v>0.36235155295422328</v>
      </c>
      <c r="G2362">
        <v>4</v>
      </c>
      <c r="H2362" s="8">
        <v>160.45478843755899</v>
      </c>
      <c r="J2362">
        <f t="shared" si="46"/>
        <v>0.40200000000000002</v>
      </c>
    </row>
    <row r="2363" spans="1:10" x14ac:dyDescent="0.3">
      <c r="A2363" s="1">
        <v>2361</v>
      </c>
      <c r="B2363">
        <v>26</v>
      </c>
      <c r="C2363">
        <v>76</v>
      </c>
      <c r="D2363">
        <v>0.1047081213450739</v>
      </c>
      <c r="E2363">
        <v>29</v>
      </c>
      <c r="F2363">
        <v>5.8590914357023287E-4</v>
      </c>
      <c r="G2363">
        <v>5</v>
      </c>
      <c r="H2363" s="8">
        <v>736.185370104561</v>
      </c>
      <c r="J2363">
        <f t="shared" si="46"/>
        <v>0.85099999999999998</v>
      </c>
    </row>
    <row r="2364" spans="1:10" x14ac:dyDescent="0.3">
      <c r="A2364" s="1">
        <v>2362</v>
      </c>
      <c r="B2364">
        <v>26</v>
      </c>
      <c r="C2364">
        <v>17</v>
      </c>
      <c r="D2364">
        <v>0.25124823241338717</v>
      </c>
      <c r="E2364">
        <v>11</v>
      </c>
      <c r="F2364">
        <v>0.75427607715445844</v>
      </c>
      <c r="G2364">
        <v>1</v>
      </c>
      <c r="H2364" s="8">
        <v>201.73277803088499</v>
      </c>
      <c r="J2364">
        <f t="shared" si="46"/>
        <v>0.433</v>
      </c>
    </row>
    <row r="2365" spans="1:10" x14ac:dyDescent="0.3">
      <c r="A2365" s="1">
        <v>2363</v>
      </c>
      <c r="B2365">
        <v>26</v>
      </c>
      <c r="C2365">
        <v>55</v>
      </c>
      <c r="D2365">
        <v>9.2631436762756189E-2</v>
      </c>
      <c r="E2365">
        <v>12</v>
      </c>
      <c r="F2365">
        <v>0.58627788197062713</v>
      </c>
      <c r="G2365">
        <v>1</v>
      </c>
      <c r="H2365" s="8">
        <v>495.13202888288902</v>
      </c>
      <c r="J2365">
        <f t="shared" si="46"/>
        <v>0.71399999999999997</v>
      </c>
    </row>
    <row r="2366" spans="1:10" x14ac:dyDescent="0.3">
      <c r="A2366" s="1">
        <v>2364</v>
      </c>
      <c r="B2366">
        <v>26</v>
      </c>
      <c r="C2366">
        <v>4</v>
      </c>
      <c r="D2366">
        <v>4.1282308831730737E-2</v>
      </c>
      <c r="E2366">
        <v>11</v>
      </c>
      <c r="F2366">
        <v>0.79352672947621805</v>
      </c>
      <c r="G2366">
        <v>1</v>
      </c>
      <c r="H2366" s="8">
        <v>171.59456258637101</v>
      </c>
      <c r="J2366">
        <f t="shared" si="46"/>
        <v>0.40899999999999997</v>
      </c>
    </row>
    <row r="2367" spans="1:10" x14ac:dyDescent="0.3">
      <c r="A2367" s="1">
        <v>2365</v>
      </c>
      <c r="B2367">
        <v>26</v>
      </c>
      <c r="C2367">
        <v>14</v>
      </c>
      <c r="D2367">
        <v>0.17534540944119731</v>
      </c>
      <c r="E2367">
        <v>12</v>
      </c>
      <c r="F2367">
        <v>0.75885463511517448</v>
      </c>
      <c r="G2367">
        <v>1</v>
      </c>
      <c r="H2367" s="8">
        <v>61.469925218130498</v>
      </c>
      <c r="J2367">
        <f t="shared" si="46"/>
        <v>0.32400000000000001</v>
      </c>
    </row>
    <row r="2368" spans="1:10" x14ac:dyDescent="0.3">
      <c r="A2368" s="1">
        <v>2366</v>
      </c>
      <c r="B2368">
        <v>26</v>
      </c>
      <c r="C2368">
        <v>37</v>
      </c>
      <c r="D2368">
        <v>7.6977154459014818E-2</v>
      </c>
      <c r="E2368">
        <v>23</v>
      </c>
      <c r="F2368">
        <v>0.3381957821758928</v>
      </c>
      <c r="G2368">
        <v>2</v>
      </c>
      <c r="H2368" s="8">
        <v>5.7594977177152797</v>
      </c>
      <c r="J2368">
        <f t="shared" si="46"/>
        <v>0.11600000000000001</v>
      </c>
    </row>
    <row r="2369" spans="1:10" x14ac:dyDescent="0.3">
      <c r="A2369" s="1">
        <v>2367</v>
      </c>
      <c r="B2369">
        <v>26</v>
      </c>
      <c r="C2369">
        <v>10</v>
      </c>
      <c r="D2369">
        <v>0.2198387851447656</v>
      </c>
      <c r="E2369">
        <v>22</v>
      </c>
      <c r="F2369">
        <v>0.46706297438648969</v>
      </c>
      <c r="G2369">
        <v>2</v>
      </c>
      <c r="H2369" s="8">
        <v>8.7657435792632103</v>
      </c>
      <c r="J2369">
        <f t="shared" si="46"/>
        <v>0.153</v>
      </c>
    </row>
    <row r="2370" spans="1:10" x14ac:dyDescent="0.3">
      <c r="A2370" s="1">
        <v>2368</v>
      </c>
      <c r="B2370">
        <v>26</v>
      </c>
      <c r="C2370">
        <v>48</v>
      </c>
      <c r="D2370">
        <v>0.40358826050173818</v>
      </c>
      <c r="E2370">
        <v>12</v>
      </c>
      <c r="F2370">
        <v>0.45138096312194859</v>
      </c>
      <c r="G2370">
        <v>1</v>
      </c>
      <c r="H2370" s="8">
        <v>491.39332350643099</v>
      </c>
      <c r="J2370">
        <f t="shared" si="46"/>
        <v>0.71199999999999997</v>
      </c>
    </row>
    <row r="2371" spans="1:10" x14ac:dyDescent="0.3">
      <c r="A2371" s="1">
        <v>2369</v>
      </c>
      <c r="B2371">
        <v>26</v>
      </c>
      <c r="C2371">
        <v>51</v>
      </c>
      <c r="D2371">
        <v>0.2236847634824001</v>
      </c>
      <c r="E2371">
        <v>28</v>
      </c>
      <c r="F2371">
        <v>1.3998134831913491E-3</v>
      </c>
      <c r="G2371">
        <v>3</v>
      </c>
      <c r="H2371" s="8">
        <v>419.01039581248699</v>
      </c>
      <c r="J2371">
        <f t="shared" si="46"/>
        <v>0.64700000000000002</v>
      </c>
    </row>
    <row r="2372" spans="1:10" x14ac:dyDescent="0.3">
      <c r="A2372" s="1">
        <v>2370</v>
      </c>
      <c r="B2372">
        <v>26</v>
      </c>
      <c r="C2372">
        <v>89</v>
      </c>
      <c r="D2372">
        <v>0.18625341860919911</v>
      </c>
      <c r="E2372">
        <v>22</v>
      </c>
      <c r="F2372">
        <v>0.47185141290503718</v>
      </c>
      <c r="G2372">
        <v>2</v>
      </c>
      <c r="H2372" s="8">
        <v>101.792629778787</v>
      </c>
      <c r="J2372">
        <f t="shared" si="46"/>
        <v>0.35899999999999999</v>
      </c>
    </row>
    <row r="2373" spans="1:10" x14ac:dyDescent="0.3">
      <c r="A2373" s="1">
        <v>2371</v>
      </c>
      <c r="B2373">
        <v>26</v>
      </c>
      <c r="C2373">
        <v>7</v>
      </c>
      <c r="D2373">
        <v>0.1757450686514973</v>
      </c>
      <c r="E2373">
        <v>23</v>
      </c>
      <c r="F2373">
        <v>0.7593793491862747</v>
      </c>
      <c r="G2373">
        <v>2</v>
      </c>
      <c r="H2373" s="8">
        <v>21.338943886964799</v>
      </c>
      <c r="J2373">
        <f t="shared" si="46"/>
        <v>0.24</v>
      </c>
    </row>
    <row r="2374" spans="1:10" x14ac:dyDescent="0.3">
      <c r="A2374" s="1">
        <v>2372</v>
      </c>
      <c r="B2374">
        <v>26</v>
      </c>
      <c r="C2374">
        <v>66</v>
      </c>
      <c r="D2374">
        <v>0.43325394091536967</v>
      </c>
      <c r="E2374">
        <v>20</v>
      </c>
      <c r="F2374">
        <v>4.0914926020641186E-3</v>
      </c>
      <c r="G2374">
        <v>2</v>
      </c>
      <c r="H2374" s="8">
        <v>661.32596095014105</v>
      </c>
      <c r="J2374">
        <f t="shared" si="46"/>
        <v>0.81799999999999995</v>
      </c>
    </row>
    <row r="2375" spans="1:10" x14ac:dyDescent="0.3">
      <c r="A2375" s="1">
        <v>2373</v>
      </c>
      <c r="B2375">
        <v>26</v>
      </c>
      <c r="C2375">
        <v>46</v>
      </c>
      <c r="D2375">
        <v>0.24578266373820179</v>
      </c>
      <c r="E2375">
        <v>12</v>
      </c>
      <c r="F2375">
        <v>0.55735173469315891</v>
      </c>
      <c r="G2375">
        <v>1</v>
      </c>
      <c r="H2375" s="8">
        <v>5.0430100532413897</v>
      </c>
      <c r="J2375">
        <f t="shared" si="46"/>
        <v>0.106</v>
      </c>
    </row>
    <row r="2376" spans="1:10" x14ac:dyDescent="0.3">
      <c r="A2376" s="1">
        <v>2374</v>
      </c>
      <c r="B2376">
        <v>26</v>
      </c>
      <c r="C2376">
        <v>27</v>
      </c>
      <c r="D2376">
        <v>0.20020939709082539</v>
      </c>
      <c r="E2376">
        <v>12</v>
      </c>
      <c r="F2376">
        <v>0.68348417631782055</v>
      </c>
      <c r="G2376">
        <v>1</v>
      </c>
      <c r="H2376" s="8">
        <v>5.6067137326401504</v>
      </c>
      <c r="J2376">
        <f t="shared" si="46"/>
        <v>0.115</v>
      </c>
    </row>
    <row r="2377" spans="1:10" x14ac:dyDescent="0.3">
      <c r="A2377" s="1">
        <v>2375</v>
      </c>
      <c r="B2377">
        <v>26</v>
      </c>
      <c r="C2377">
        <v>60</v>
      </c>
      <c r="D2377">
        <v>0.13122018156288301</v>
      </c>
      <c r="E2377">
        <v>27</v>
      </c>
      <c r="F2377">
        <v>1.3224730327740871E-3</v>
      </c>
      <c r="G2377">
        <v>3</v>
      </c>
      <c r="H2377" s="8">
        <v>692.68214173926697</v>
      </c>
      <c r="J2377">
        <f t="shared" si="46"/>
        <v>0.83199999999999996</v>
      </c>
    </row>
    <row r="2378" spans="1:10" x14ac:dyDescent="0.3">
      <c r="A2378" s="1">
        <v>2376</v>
      </c>
      <c r="B2378">
        <v>26</v>
      </c>
      <c r="C2378">
        <v>82</v>
      </c>
      <c r="D2378">
        <v>0.16948919806925969</v>
      </c>
      <c r="E2378">
        <v>27</v>
      </c>
      <c r="F2378">
        <v>1.3806124528714749E-3</v>
      </c>
      <c r="G2378">
        <v>3</v>
      </c>
      <c r="H2378" s="8">
        <v>632.22414333636596</v>
      </c>
      <c r="J2378">
        <f t="shared" si="46"/>
        <v>0.80300000000000005</v>
      </c>
    </row>
    <row r="2379" spans="1:10" x14ac:dyDescent="0.3">
      <c r="A2379" s="1">
        <v>2377</v>
      </c>
      <c r="B2379">
        <v>26</v>
      </c>
      <c r="C2379">
        <v>94</v>
      </c>
      <c r="D2379">
        <v>0.30228227838979188</v>
      </c>
      <c r="E2379">
        <v>22</v>
      </c>
      <c r="F2379">
        <v>0.32341009564508999</v>
      </c>
      <c r="G2379">
        <v>2</v>
      </c>
      <c r="H2379" s="8">
        <v>503.52355778410299</v>
      </c>
      <c r="J2379">
        <f t="shared" si="46"/>
        <v>0.72199999999999998</v>
      </c>
    </row>
    <row r="2380" spans="1:10" x14ac:dyDescent="0.3">
      <c r="A2380" s="1">
        <v>2378</v>
      </c>
      <c r="B2380">
        <v>26</v>
      </c>
      <c r="C2380">
        <v>15</v>
      </c>
      <c r="D2380">
        <v>0.37860046047047841</v>
      </c>
      <c r="E2380">
        <v>45</v>
      </c>
      <c r="F2380">
        <v>0.2451018254344374</v>
      </c>
      <c r="G2380">
        <v>4</v>
      </c>
      <c r="H2380" s="8">
        <v>30.714740101575099</v>
      </c>
      <c r="J2380">
        <f t="shared" si="46"/>
        <v>0.27100000000000002</v>
      </c>
    </row>
    <row r="2381" spans="1:10" x14ac:dyDescent="0.3">
      <c r="A2381" s="1">
        <v>2379</v>
      </c>
      <c r="B2381">
        <v>26</v>
      </c>
      <c r="C2381">
        <v>56</v>
      </c>
      <c r="D2381">
        <v>0.25498124446919401</v>
      </c>
      <c r="E2381">
        <v>24</v>
      </c>
      <c r="F2381">
        <v>8.4944210626694029E-5</v>
      </c>
      <c r="G2381">
        <v>5</v>
      </c>
      <c r="H2381" s="8">
        <v>53.927339832378102</v>
      </c>
      <c r="J2381">
        <f t="shared" si="46"/>
        <v>0.313</v>
      </c>
    </row>
    <row r="2382" spans="1:10" x14ac:dyDescent="0.3">
      <c r="A2382" s="1">
        <v>2380</v>
      </c>
      <c r="B2382">
        <v>26</v>
      </c>
      <c r="C2382">
        <v>41</v>
      </c>
      <c r="D2382">
        <v>0.11820876042135819</v>
      </c>
      <c r="E2382">
        <v>12</v>
      </c>
      <c r="F2382">
        <v>0.56668800607916969</v>
      </c>
      <c r="G2382">
        <v>1</v>
      </c>
      <c r="H2382" s="8">
        <v>740.23760728599996</v>
      </c>
      <c r="J2382">
        <f t="shared" si="46"/>
        <v>0.85399999999999998</v>
      </c>
    </row>
    <row r="2383" spans="1:10" x14ac:dyDescent="0.3">
      <c r="A2383" s="1">
        <v>2381</v>
      </c>
      <c r="B2383">
        <v>26</v>
      </c>
      <c r="C2383">
        <v>59</v>
      </c>
      <c r="D2383">
        <v>0.1511670739552764</v>
      </c>
      <c r="E2383">
        <v>23</v>
      </c>
      <c r="F2383">
        <v>0.15210893448074619</v>
      </c>
      <c r="G2383">
        <v>2</v>
      </c>
      <c r="H2383" s="8">
        <v>335.09222833546198</v>
      </c>
      <c r="J2383">
        <f t="shared" si="46"/>
        <v>0.53300000000000003</v>
      </c>
    </row>
    <row r="2384" spans="1:10" x14ac:dyDescent="0.3">
      <c r="A2384" s="1">
        <v>2382</v>
      </c>
      <c r="B2384">
        <v>26</v>
      </c>
      <c r="C2384">
        <v>88</v>
      </c>
      <c r="D2384">
        <v>0.1102918823315584</v>
      </c>
      <c r="E2384">
        <v>31</v>
      </c>
      <c r="F2384">
        <v>3.3877651246771647E-5</v>
      </c>
      <c r="G2384">
        <v>5</v>
      </c>
      <c r="H2384" s="8">
        <v>964.51655900329797</v>
      </c>
      <c r="J2384">
        <f t="shared" si="46"/>
        <v>0.93600000000000005</v>
      </c>
    </row>
    <row r="2385" spans="1:10" x14ac:dyDescent="0.3">
      <c r="A2385" s="1">
        <v>2383</v>
      </c>
      <c r="B2385">
        <v>26</v>
      </c>
      <c r="C2385">
        <v>32</v>
      </c>
      <c r="D2385">
        <v>8.0724741734176514E-2</v>
      </c>
      <c r="E2385">
        <v>12</v>
      </c>
      <c r="F2385">
        <v>0.63103303721767767</v>
      </c>
      <c r="G2385">
        <v>1</v>
      </c>
      <c r="H2385" s="8">
        <v>240.863051189088</v>
      </c>
      <c r="J2385">
        <f t="shared" si="46"/>
        <v>0.46</v>
      </c>
    </row>
    <row r="2386" spans="1:10" x14ac:dyDescent="0.3">
      <c r="A2386" s="1">
        <v>2384</v>
      </c>
      <c r="B2386">
        <v>26</v>
      </c>
      <c r="C2386">
        <v>21</v>
      </c>
      <c r="D2386">
        <v>0.4503320396789865</v>
      </c>
      <c r="E2386">
        <v>12</v>
      </c>
      <c r="F2386">
        <v>0.79243827493414309</v>
      </c>
      <c r="G2386">
        <v>1</v>
      </c>
      <c r="H2386" s="8">
        <v>180.573644552578</v>
      </c>
      <c r="J2386">
        <f t="shared" si="46"/>
        <v>0.41499999999999998</v>
      </c>
    </row>
    <row r="2387" spans="1:10" x14ac:dyDescent="0.3">
      <c r="A2387" s="1">
        <v>2385</v>
      </c>
      <c r="B2387">
        <v>26</v>
      </c>
      <c r="C2387">
        <v>23</v>
      </c>
      <c r="D2387">
        <v>0.40758095572250019</v>
      </c>
      <c r="E2387">
        <v>23</v>
      </c>
      <c r="F2387">
        <v>0.76955246445570336</v>
      </c>
      <c r="G2387">
        <v>2</v>
      </c>
      <c r="H2387" s="8">
        <v>124.110245895384</v>
      </c>
      <c r="J2387">
        <f t="shared" si="46"/>
        <v>0.379</v>
      </c>
    </row>
    <row r="2388" spans="1:10" x14ac:dyDescent="0.3">
      <c r="A2388" s="1">
        <v>2386</v>
      </c>
      <c r="B2388">
        <v>26</v>
      </c>
      <c r="C2388">
        <v>70</v>
      </c>
      <c r="D2388">
        <v>0.22231811508551011</v>
      </c>
      <c r="E2388">
        <v>17</v>
      </c>
      <c r="F2388">
        <v>1.8432103773583541E-3</v>
      </c>
      <c r="G2388">
        <v>6</v>
      </c>
      <c r="H2388" s="8">
        <v>63.179620500225298</v>
      </c>
      <c r="J2388">
        <f t="shared" si="46"/>
        <v>0.32600000000000001</v>
      </c>
    </row>
    <row r="2389" spans="1:10" x14ac:dyDescent="0.3">
      <c r="A2389" s="1">
        <v>2387</v>
      </c>
      <c r="B2389">
        <v>26</v>
      </c>
      <c r="C2389">
        <v>12</v>
      </c>
      <c r="D2389">
        <v>0.220142529362096</v>
      </c>
      <c r="E2389">
        <v>45</v>
      </c>
      <c r="F2389">
        <v>1.9215607931574289E-3</v>
      </c>
      <c r="G2389">
        <v>5</v>
      </c>
      <c r="H2389" s="8">
        <v>468.55431724997101</v>
      </c>
      <c r="J2389">
        <f t="shared" si="46"/>
        <v>0.69199999999999995</v>
      </c>
    </row>
    <row r="2390" spans="1:10" x14ac:dyDescent="0.3">
      <c r="A2390" s="1">
        <v>2388</v>
      </c>
      <c r="B2390">
        <v>26</v>
      </c>
      <c r="C2390">
        <v>79</v>
      </c>
      <c r="D2390">
        <v>0.25688911627142219</v>
      </c>
      <c r="E2390">
        <v>34</v>
      </c>
      <c r="F2390">
        <v>0.1262832378691181</v>
      </c>
      <c r="G2390">
        <v>3</v>
      </c>
      <c r="H2390" s="8">
        <v>609.78715452735696</v>
      </c>
      <c r="J2390">
        <f t="shared" si="46"/>
        <v>0.79200000000000004</v>
      </c>
    </row>
    <row r="2391" spans="1:10" x14ac:dyDescent="0.3">
      <c r="A2391" s="1">
        <v>2389</v>
      </c>
      <c r="B2391">
        <v>26</v>
      </c>
      <c r="C2391">
        <v>26</v>
      </c>
      <c r="D2391">
        <v>0.32991197370924069</v>
      </c>
      <c r="E2391">
        <v>34</v>
      </c>
      <c r="F2391">
        <v>6.4869599577744311E-2</v>
      </c>
      <c r="G2391">
        <v>3</v>
      </c>
      <c r="H2391" s="8">
        <v>144.68880129123599</v>
      </c>
      <c r="J2391">
        <f t="shared" si="46"/>
        <v>0.39100000000000001</v>
      </c>
    </row>
    <row r="2392" spans="1:10" x14ac:dyDescent="0.3">
      <c r="A2392" s="1">
        <v>2390</v>
      </c>
      <c r="B2392">
        <v>26</v>
      </c>
      <c r="C2392">
        <v>57</v>
      </c>
      <c r="D2392">
        <v>0.25005728568984009</v>
      </c>
      <c r="E2392">
        <v>24</v>
      </c>
      <c r="F2392">
        <v>1.011193897976962E-3</v>
      </c>
      <c r="G2392">
        <v>3</v>
      </c>
      <c r="H2392" s="8">
        <v>800.99450609596295</v>
      </c>
      <c r="J2392">
        <f t="shared" si="46"/>
        <v>0.89</v>
      </c>
    </row>
    <row r="2393" spans="1:10" x14ac:dyDescent="0.3">
      <c r="A2393" s="1">
        <v>2391</v>
      </c>
      <c r="B2393">
        <v>26</v>
      </c>
      <c r="C2393">
        <v>47</v>
      </c>
      <c r="D2393">
        <v>0.1689110317472047</v>
      </c>
      <c r="E2393">
        <v>12</v>
      </c>
      <c r="F2393">
        <v>0.51960263658556449</v>
      </c>
      <c r="G2393">
        <v>1</v>
      </c>
      <c r="H2393" s="8">
        <v>8.0399725122045993</v>
      </c>
      <c r="J2393">
        <f t="shared" si="46"/>
        <v>0.14599999999999999</v>
      </c>
    </row>
    <row r="2394" spans="1:10" x14ac:dyDescent="0.3">
      <c r="A2394" s="1">
        <v>2392</v>
      </c>
      <c r="B2394">
        <v>26</v>
      </c>
      <c r="C2394">
        <v>25</v>
      </c>
      <c r="D2394">
        <v>0.28447613029596042</v>
      </c>
      <c r="E2394">
        <v>23</v>
      </c>
      <c r="F2394">
        <v>0.38938256693681128</v>
      </c>
      <c r="G2394">
        <v>2</v>
      </c>
      <c r="H2394" s="8">
        <v>100.741058033765</v>
      </c>
      <c r="J2394">
        <f t="shared" si="46"/>
        <v>0.35799999999999998</v>
      </c>
    </row>
    <row r="2395" spans="1:10" x14ac:dyDescent="0.3">
      <c r="A2395" s="1">
        <v>2393</v>
      </c>
      <c r="B2395">
        <v>26</v>
      </c>
      <c r="C2395">
        <v>86</v>
      </c>
      <c r="D2395">
        <v>0.19076584614686601</v>
      </c>
      <c r="E2395">
        <v>23</v>
      </c>
      <c r="F2395">
        <v>0.2285890912491341</v>
      </c>
      <c r="G2395">
        <v>2</v>
      </c>
      <c r="H2395" s="8">
        <v>218.38084835644901</v>
      </c>
      <c r="J2395">
        <f t="shared" si="46"/>
        <v>0.44400000000000001</v>
      </c>
    </row>
    <row r="2396" spans="1:10" x14ac:dyDescent="0.3">
      <c r="A2396" s="1">
        <v>2394</v>
      </c>
      <c r="B2396">
        <v>26</v>
      </c>
      <c r="C2396">
        <v>63</v>
      </c>
      <c r="D2396">
        <v>0.14219906114067171</v>
      </c>
      <c r="E2396">
        <v>23</v>
      </c>
      <c r="F2396">
        <v>8.5528012646300139E-2</v>
      </c>
      <c r="G2396">
        <v>2</v>
      </c>
      <c r="H2396" s="8">
        <v>496.76129392347298</v>
      </c>
      <c r="J2396">
        <f t="shared" si="46"/>
        <v>0.71499999999999997</v>
      </c>
    </row>
    <row r="2397" spans="1:10" x14ac:dyDescent="0.3">
      <c r="A2397" s="1">
        <v>2395</v>
      </c>
      <c r="B2397">
        <v>26</v>
      </c>
      <c r="C2397">
        <v>67</v>
      </c>
      <c r="D2397">
        <v>0.58046804344810543</v>
      </c>
      <c r="E2397">
        <v>20</v>
      </c>
      <c r="F2397">
        <v>5.2349347995613322E-3</v>
      </c>
      <c r="G2397">
        <v>3</v>
      </c>
      <c r="H2397" s="8">
        <v>11.109477120906099</v>
      </c>
      <c r="J2397">
        <f t="shared" si="46"/>
        <v>0.17499999999999999</v>
      </c>
    </row>
    <row r="2398" spans="1:10" x14ac:dyDescent="0.3">
      <c r="A2398" s="1">
        <v>2396</v>
      </c>
      <c r="B2398">
        <v>26</v>
      </c>
      <c r="C2398">
        <v>38</v>
      </c>
      <c r="D2398">
        <v>0.21841528770478311</v>
      </c>
      <c r="E2398">
        <v>23</v>
      </c>
      <c r="F2398">
        <v>0.294466440601726</v>
      </c>
      <c r="G2398">
        <v>2</v>
      </c>
      <c r="H2398" s="8">
        <v>657.59629636086299</v>
      </c>
      <c r="J2398">
        <f t="shared" si="46"/>
        <v>0.81599999999999995</v>
      </c>
    </row>
    <row r="2399" spans="1:10" x14ac:dyDescent="0.3">
      <c r="A2399" s="1">
        <v>2397</v>
      </c>
      <c r="B2399">
        <v>26</v>
      </c>
      <c r="C2399">
        <v>77</v>
      </c>
      <c r="D2399">
        <v>0.26334213421539071</v>
      </c>
      <c r="E2399">
        <v>25</v>
      </c>
      <c r="F2399">
        <v>2.9588448606085341E-3</v>
      </c>
      <c r="G2399">
        <v>4</v>
      </c>
      <c r="H2399" s="8">
        <v>148.73134472022099</v>
      </c>
      <c r="J2399">
        <f t="shared" si="46"/>
        <v>0.39500000000000002</v>
      </c>
    </row>
    <row r="2400" spans="1:10" x14ac:dyDescent="0.3">
      <c r="A2400" s="1">
        <v>2398</v>
      </c>
      <c r="B2400">
        <v>26</v>
      </c>
      <c r="C2400">
        <v>71</v>
      </c>
      <c r="D2400">
        <v>9.0057111603596335E-2</v>
      </c>
      <c r="E2400">
        <v>11</v>
      </c>
      <c r="F2400">
        <v>0.41671939463949542</v>
      </c>
      <c r="G2400">
        <v>1</v>
      </c>
      <c r="H2400" s="8">
        <v>13.0539747717519</v>
      </c>
      <c r="J2400">
        <f t="shared" si="46"/>
        <v>0.192</v>
      </c>
    </row>
    <row r="2401" spans="1:10" x14ac:dyDescent="0.3">
      <c r="A2401" s="1">
        <v>2399</v>
      </c>
      <c r="B2401">
        <v>26</v>
      </c>
      <c r="C2401">
        <v>30</v>
      </c>
      <c r="D2401">
        <v>0.22123028651569979</v>
      </c>
      <c r="E2401">
        <v>12</v>
      </c>
      <c r="F2401">
        <v>0.70540524465941656</v>
      </c>
      <c r="G2401">
        <v>1</v>
      </c>
      <c r="H2401" s="8">
        <v>349.98546091863102</v>
      </c>
      <c r="J2401">
        <f t="shared" si="46"/>
        <v>0.55000000000000004</v>
      </c>
    </row>
    <row r="2402" spans="1:10" x14ac:dyDescent="0.3">
      <c r="A2402" s="1">
        <v>2400</v>
      </c>
      <c r="B2402">
        <v>25</v>
      </c>
      <c r="C2402">
        <v>1</v>
      </c>
      <c r="D2402">
        <v>0.31860987492207532</v>
      </c>
      <c r="E2402">
        <v>47</v>
      </c>
      <c r="F2402">
        <v>8.3833918604126617E-4</v>
      </c>
      <c r="G2402">
        <v>8</v>
      </c>
      <c r="H2402" s="8">
        <v>534.36359558327297</v>
      </c>
      <c r="J2402">
        <f t="shared" si="46"/>
        <v>0.74099999999999999</v>
      </c>
    </row>
    <row r="2403" spans="1:10" x14ac:dyDescent="0.3">
      <c r="A2403" s="1">
        <v>2401</v>
      </c>
      <c r="B2403">
        <v>25</v>
      </c>
      <c r="C2403">
        <v>81</v>
      </c>
      <c r="D2403">
        <v>0.25568444775431493</v>
      </c>
      <c r="E2403">
        <v>22</v>
      </c>
      <c r="F2403">
        <v>2.3617659034485719E-2</v>
      </c>
      <c r="G2403">
        <v>2</v>
      </c>
      <c r="H2403" s="8">
        <v>1007.92468178108</v>
      </c>
      <c r="J2403">
        <f t="shared" si="46"/>
        <v>0.94399999999999995</v>
      </c>
    </row>
    <row r="2404" spans="1:10" x14ac:dyDescent="0.3">
      <c r="A2404" s="1">
        <v>2402</v>
      </c>
      <c r="B2404">
        <v>25</v>
      </c>
      <c r="C2404">
        <v>52</v>
      </c>
      <c r="D2404">
        <v>0.24911188049239891</v>
      </c>
      <c r="E2404">
        <v>12</v>
      </c>
      <c r="F2404">
        <v>0.42946797338397419</v>
      </c>
      <c r="G2404">
        <v>1</v>
      </c>
      <c r="H2404" s="8">
        <v>385.71746635090699</v>
      </c>
      <c r="J2404">
        <f t="shared" si="46"/>
        <v>0.60399999999999998</v>
      </c>
    </row>
    <row r="2405" spans="1:10" x14ac:dyDescent="0.3">
      <c r="A2405" s="1">
        <v>2403</v>
      </c>
      <c r="B2405">
        <v>25</v>
      </c>
      <c r="C2405">
        <v>44</v>
      </c>
      <c r="D2405">
        <v>0.26183685143615743</v>
      </c>
      <c r="E2405">
        <v>12</v>
      </c>
      <c r="F2405">
        <v>0.49488555605786527</v>
      </c>
      <c r="G2405">
        <v>1</v>
      </c>
      <c r="H2405" s="8">
        <v>14.5288993549577</v>
      </c>
      <c r="J2405">
        <f t="shared" si="46"/>
        <v>0.20100000000000001</v>
      </c>
    </row>
    <row r="2406" spans="1:10" x14ac:dyDescent="0.3">
      <c r="A2406" s="1">
        <v>2404</v>
      </c>
      <c r="B2406">
        <v>25</v>
      </c>
      <c r="C2406">
        <v>2</v>
      </c>
      <c r="D2406">
        <v>0.18656593404607941</v>
      </c>
      <c r="E2406">
        <v>11</v>
      </c>
      <c r="F2406">
        <v>0.74905489966082162</v>
      </c>
      <c r="G2406">
        <v>1</v>
      </c>
      <c r="H2406" s="8">
        <v>62.837109835241499</v>
      </c>
      <c r="J2406">
        <f t="shared" ref="J2406:J2469" si="47">_xlfn.PERCENTRANK.EXC($H$2:$H$4601,H2406)</f>
        <v>0.32500000000000001</v>
      </c>
    </row>
    <row r="2407" spans="1:10" x14ac:dyDescent="0.3">
      <c r="A2407" s="1">
        <v>2405</v>
      </c>
      <c r="B2407">
        <v>25</v>
      </c>
      <c r="C2407">
        <v>82</v>
      </c>
      <c r="D2407">
        <v>0.16948919806925969</v>
      </c>
      <c r="E2407">
        <v>12</v>
      </c>
      <c r="F2407">
        <v>0.49204344670028632</v>
      </c>
      <c r="G2407">
        <v>1</v>
      </c>
      <c r="H2407" s="8">
        <v>333.19136991204999</v>
      </c>
      <c r="J2407">
        <f t="shared" si="47"/>
        <v>0.53200000000000003</v>
      </c>
    </row>
    <row r="2408" spans="1:10" x14ac:dyDescent="0.3">
      <c r="A2408" s="1">
        <v>2406</v>
      </c>
      <c r="B2408">
        <v>25</v>
      </c>
      <c r="C2408">
        <v>53</v>
      </c>
      <c r="D2408">
        <v>0.15267345298442761</v>
      </c>
      <c r="E2408">
        <v>22</v>
      </c>
      <c r="F2408">
        <v>2.0792221574978651E-2</v>
      </c>
      <c r="G2408">
        <v>3</v>
      </c>
      <c r="H2408" s="8">
        <v>786.19588210394704</v>
      </c>
      <c r="J2408">
        <f t="shared" si="47"/>
        <v>0.88</v>
      </c>
    </row>
    <row r="2409" spans="1:10" x14ac:dyDescent="0.3">
      <c r="A2409" s="1">
        <v>2407</v>
      </c>
      <c r="B2409">
        <v>25</v>
      </c>
      <c r="C2409">
        <v>68</v>
      </c>
      <c r="D2409">
        <v>0.45988552648986358</v>
      </c>
      <c r="E2409">
        <v>23</v>
      </c>
      <c r="F2409">
        <v>3.6534872690859088E-2</v>
      </c>
      <c r="G2409">
        <v>6</v>
      </c>
      <c r="H2409" s="8">
        <v>108.14625802125001</v>
      </c>
      <c r="J2409">
        <f t="shared" si="47"/>
        <v>0.36499999999999999</v>
      </c>
    </row>
    <row r="2410" spans="1:10" x14ac:dyDescent="0.3">
      <c r="A2410" s="1">
        <v>2408</v>
      </c>
      <c r="B2410">
        <v>25</v>
      </c>
      <c r="C2410">
        <v>20</v>
      </c>
      <c r="D2410">
        <v>0.21014120798948771</v>
      </c>
      <c r="E2410">
        <v>12</v>
      </c>
      <c r="F2410">
        <v>0.57837482998826717</v>
      </c>
      <c r="G2410">
        <v>1</v>
      </c>
      <c r="H2410" s="8">
        <v>289.23483431376297</v>
      </c>
      <c r="J2410">
        <f t="shared" si="47"/>
        <v>0.498</v>
      </c>
    </row>
    <row r="2411" spans="1:10" x14ac:dyDescent="0.3">
      <c r="A2411" s="1">
        <v>2409</v>
      </c>
      <c r="B2411">
        <v>25</v>
      </c>
      <c r="C2411">
        <v>45</v>
      </c>
      <c r="D2411">
        <v>0.3385603493942424</v>
      </c>
      <c r="E2411">
        <v>12</v>
      </c>
      <c r="F2411">
        <v>0.47029554290452702</v>
      </c>
      <c r="G2411">
        <v>1</v>
      </c>
      <c r="H2411" s="8">
        <v>9.8996558016749105</v>
      </c>
      <c r="J2411">
        <f t="shared" si="47"/>
        <v>0.16300000000000001</v>
      </c>
    </row>
    <row r="2412" spans="1:10" x14ac:dyDescent="0.3">
      <c r="A2412" s="1">
        <v>2410</v>
      </c>
      <c r="B2412">
        <v>25</v>
      </c>
      <c r="C2412">
        <v>95</v>
      </c>
      <c r="D2412">
        <v>0.18008311618863601</v>
      </c>
      <c r="E2412">
        <v>57</v>
      </c>
      <c r="F2412">
        <v>3.0276460534828482E-2</v>
      </c>
      <c r="G2412">
        <v>6</v>
      </c>
      <c r="H2412" s="8">
        <v>791.64158208658</v>
      </c>
      <c r="J2412">
        <f t="shared" si="47"/>
        <v>0.88400000000000001</v>
      </c>
    </row>
    <row r="2413" spans="1:10" x14ac:dyDescent="0.3">
      <c r="A2413" s="1">
        <v>2411</v>
      </c>
      <c r="B2413">
        <v>25</v>
      </c>
      <c r="C2413">
        <v>55</v>
      </c>
      <c r="D2413">
        <v>9.2631436762756189E-2</v>
      </c>
      <c r="E2413">
        <v>12</v>
      </c>
      <c r="F2413">
        <v>0.39430707480318888</v>
      </c>
      <c r="G2413">
        <v>1</v>
      </c>
      <c r="H2413" s="8">
        <v>824.61190546112198</v>
      </c>
      <c r="J2413">
        <f t="shared" si="47"/>
        <v>0.89900000000000002</v>
      </c>
    </row>
    <row r="2414" spans="1:10" x14ac:dyDescent="0.3">
      <c r="A2414" s="1">
        <v>2412</v>
      </c>
      <c r="B2414">
        <v>25</v>
      </c>
      <c r="C2414">
        <v>97</v>
      </c>
      <c r="D2414">
        <v>0.27526689165142693</v>
      </c>
      <c r="E2414">
        <v>11</v>
      </c>
      <c r="F2414">
        <v>0.71761421023959493</v>
      </c>
      <c r="G2414">
        <v>1</v>
      </c>
      <c r="H2414" s="8">
        <v>18.337350674864901</v>
      </c>
      <c r="J2414">
        <f t="shared" si="47"/>
        <v>0.223</v>
      </c>
    </row>
    <row r="2415" spans="1:10" x14ac:dyDescent="0.3">
      <c r="A2415" s="1">
        <v>2413</v>
      </c>
      <c r="B2415">
        <v>25</v>
      </c>
      <c r="C2415">
        <v>40</v>
      </c>
      <c r="D2415">
        <v>0.13197749656772961</v>
      </c>
      <c r="E2415">
        <v>12</v>
      </c>
      <c r="F2415">
        <v>0.48717058095760618</v>
      </c>
      <c r="G2415">
        <v>1</v>
      </c>
      <c r="H2415" s="8">
        <v>7.7118070780186603</v>
      </c>
      <c r="J2415">
        <f t="shared" si="47"/>
        <v>0.14000000000000001</v>
      </c>
    </row>
    <row r="2416" spans="1:10" x14ac:dyDescent="0.3">
      <c r="A2416" s="1">
        <v>2414</v>
      </c>
      <c r="B2416">
        <v>25</v>
      </c>
      <c r="C2416">
        <v>27</v>
      </c>
      <c r="D2416">
        <v>0.20020939709082539</v>
      </c>
      <c r="E2416">
        <v>12</v>
      </c>
      <c r="F2416">
        <v>0.51797445519571961</v>
      </c>
      <c r="G2416">
        <v>1</v>
      </c>
      <c r="H2416" s="8">
        <v>1.50707850872504</v>
      </c>
      <c r="J2416">
        <f t="shared" si="47"/>
        <v>2.7E-2</v>
      </c>
    </row>
    <row r="2417" spans="1:10" x14ac:dyDescent="0.3">
      <c r="A2417" s="1">
        <v>2415</v>
      </c>
      <c r="B2417">
        <v>25</v>
      </c>
      <c r="C2417">
        <v>60</v>
      </c>
      <c r="D2417">
        <v>0.13122018156288301</v>
      </c>
      <c r="E2417">
        <v>16</v>
      </c>
      <c r="F2417">
        <v>7.0229643287978358E-3</v>
      </c>
      <c r="G2417">
        <v>3</v>
      </c>
      <c r="H2417" s="8">
        <v>536.20888328379795</v>
      </c>
      <c r="J2417">
        <f t="shared" si="47"/>
        <v>0.74199999999999999</v>
      </c>
    </row>
    <row r="2418" spans="1:10" x14ac:dyDescent="0.3">
      <c r="A2418" s="1">
        <v>2416</v>
      </c>
      <c r="B2418">
        <v>25</v>
      </c>
      <c r="C2418">
        <v>5</v>
      </c>
      <c r="D2418">
        <v>0.2116273283976616</v>
      </c>
      <c r="E2418">
        <v>29</v>
      </c>
      <c r="F2418">
        <v>7.8361684770635667E-3</v>
      </c>
      <c r="G2418">
        <v>6</v>
      </c>
      <c r="H2418" s="8">
        <v>636.750016477082</v>
      </c>
      <c r="J2418">
        <f t="shared" si="47"/>
        <v>0.80500000000000005</v>
      </c>
    </row>
    <row r="2419" spans="1:10" x14ac:dyDescent="0.3">
      <c r="A2419" s="1">
        <v>2417</v>
      </c>
      <c r="B2419">
        <v>25</v>
      </c>
      <c r="C2419">
        <v>9</v>
      </c>
      <c r="D2419">
        <v>0.27378657345740431</v>
      </c>
      <c r="E2419">
        <v>12</v>
      </c>
      <c r="F2419">
        <v>0.7500372205616731</v>
      </c>
      <c r="G2419">
        <v>1</v>
      </c>
      <c r="H2419" s="8">
        <v>1.5577155453656899</v>
      </c>
      <c r="J2419">
        <f t="shared" si="47"/>
        <v>2.9000000000000001E-2</v>
      </c>
    </row>
    <row r="2420" spans="1:10" x14ac:dyDescent="0.3">
      <c r="A2420" s="1">
        <v>2418</v>
      </c>
      <c r="B2420">
        <v>25</v>
      </c>
      <c r="C2420">
        <v>90</v>
      </c>
      <c r="D2420">
        <v>0.16202718072411351</v>
      </c>
      <c r="E2420">
        <v>37</v>
      </c>
      <c r="F2420">
        <v>1.5952954311692549E-2</v>
      </c>
      <c r="G2420">
        <v>4</v>
      </c>
      <c r="H2420" s="8">
        <v>612.61206218575103</v>
      </c>
      <c r="J2420">
        <f t="shared" si="47"/>
        <v>0.79300000000000004</v>
      </c>
    </row>
    <row r="2421" spans="1:10" x14ac:dyDescent="0.3">
      <c r="A2421" s="1">
        <v>2419</v>
      </c>
      <c r="B2421">
        <v>25</v>
      </c>
      <c r="C2421">
        <v>24</v>
      </c>
      <c r="D2421">
        <v>0.35664345453081869</v>
      </c>
      <c r="E2421">
        <v>30</v>
      </c>
      <c r="F2421">
        <v>2.6447647311603251E-2</v>
      </c>
      <c r="G2421">
        <v>5</v>
      </c>
      <c r="H2421" s="8">
        <v>809.29282526358395</v>
      </c>
      <c r="J2421">
        <f t="shared" si="47"/>
        <v>0.89400000000000002</v>
      </c>
    </row>
    <row r="2422" spans="1:10" x14ac:dyDescent="0.3">
      <c r="A2422" s="1">
        <v>2420</v>
      </c>
      <c r="B2422">
        <v>25</v>
      </c>
      <c r="C2422">
        <v>58</v>
      </c>
      <c r="D2422">
        <v>0.177693949599459</v>
      </c>
      <c r="E2422">
        <v>16</v>
      </c>
      <c r="F2422">
        <v>2.1227500150854191E-3</v>
      </c>
      <c r="G2422">
        <v>12</v>
      </c>
      <c r="H2422" s="8">
        <v>1061.4005492533599</v>
      </c>
      <c r="J2422">
        <f t="shared" si="47"/>
        <v>0.95399999999999996</v>
      </c>
    </row>
    <row r="2423" spans="1:10" x14ac:dyDescent="0.3">
      <c r="A2423" s="1">
        <v>2421</v>
      </c>
      <c r="B2423">
        <v>25</v>
      </c>
      <c r="C2423">
        <v>51</v>
      </c>
      <c r="D2423">
        <v>0.2236847634824001</v>
      </c>
      <c r="E2423">
        <v>23</v>
      </c>
      <c r="F2423">
        <v>6.7949507155010214E-3</v>
      </c>
      <c r="G2423">
        <v>5</v>
      </c>
      <c r="H2423" s="8">
        <v>445.91023630619299</v>
      </c>
      <c r="J2423">
        <f t="shared" si="47"/>
        <v>0.67300000000000004</v>
      </c>
    </row>
    <row r="2424" spans="1:10" x14ac:dyDescent="0.3">
      <c r="A2424" s="1">
        <v>2422</v>
      </c>
      <c r="B2424">
        <v>25</v>
      </c>
      <c r="C2424">
        <v>75</v>
      </c>
      <c r="D2424">
        <v>0.55151831813902297</v>
      </c>
      <c r="E2424">
        <v>12</v>
      </c>
      <c r="F2424">
        <v>0.52553637933301522</v>
      </c>
      <c r="G2424">
        <v>1</v>
      </c>
      <c r="H2424" s="8">
        <v>1061.2096079149301</v>
      </c>
      <c r="J2424">
        <f t="shared" si="47"/>
        <v>0.95299999999999996</v>
      </c>
    </row>
    <row r="2425" spans="1:10" x14ac:dyDescent="0.3">
      <c r="A2425" s="1">
        <v>2423</v>
      </c>
      <c r="B2425">
        <v>25</v>
      </c>
      <c r="C2425">
        <v>73</v>
      </c>
      <c r="D2425">
        <v>0.29301814309887952</v>
      </c>
      <c r="E2425">
        <v>22</v>
      </c>
      <c r="F2425">
        <v>7.3920789701008266E-2</v>
      </c>
      <c r="G2425">
        <v>2</v>
      </c>
      <c r="H2425" s="8">
        <v>71.023993263386501</v>
      </c>
      <c r="J2425">
        <f t="shared" si="47"/>
        <v>0.33500000000000002</v>
      </c>
    </row>
    <row r="2426" spans="1:10" x14ac:dyDescent="0.3">
      <c r="A2426" s="1">
        <v>2424</v>
      </c>
      <c r="B2426">
        <v>25</v>
      </c>
      <c r="C2426">
        <v>39</v>
      </c>
      <c r="D2426">
        <v>0.36895686268128419</v>
      </c>
      <c r="E2426">
        <v>12</v>
      </c>
      <c r="F2426">
        <v>0.48489713826478809</v>
      </c>
      <c r="G2426">
        <v>1</v>
      </c>
      <c r="H2426" s="8">
        <v>4.0423495624264802</v>
      </c>
      <c r="J2426">
        <f t="shared" si="47"/>
        <v>0.09</v>
      </c>
    </row>
    <row r="2427" spans="1:10" x14ac:dyDescent="0.3">
      <c r="A2427" s="1">
        <v>2425</v>
      </c>
      <c r="B2427">
        <v>25</v>
      </c>
      <c r="C2427">
        <v>37</v>
      </c>
      <c r="D2427">
        <v>7.6977154459014818E-2</v>
      </c>
      <c r="E2427">
        <v>12</v>
      </c>
      <c r="F2427">
        <v>0.40754185064917009</v>
      </c>
      <c r="G2427">
        <v>1</v>
      </c>
      <c r="H2427" s="8">
        <v>352.631736276612</v>
      </c>
      <c r="J2427">
        <f t="shared" si="47"/>
        <v>0.55500000000000005</v>
      </c>
    </row>
    <row r="2428" spans="1:10" x14ac:dyDescent="0.3">
      <c r="A2428" s="1">
        <v>2426</v>
      </c>
      <c r="B2428">
        <v>25</v>
      </c>
      <c r="C2428">
        <v>23</v>
      </c>
      <c r="D2428">
        <v>0.40758095572250019</v>
      </c>
      <c r="E2428">
        <v>22</v>
      </c>
      <c r="F2428">
        <v>0.28970099808329752</v>
      </c>
      <c r="G2428">
        <v>2</v>
      </c>
      <c r="H2428" s="8">
        <v>239.79667715346099</v>
      </c>
      <c r="J2428">
        <f t="shared" si="47"/>
        <v>0.45900000000000002</v>
      </c>
    </row>
    <row r="2429" spans="1:10" x14ac:dyDescent="0.3">
      <c r="A2429" s="1">
        <v>2427</v>
      </c>
      <c r="B2429">
        <v>25</v>
      </c>
      <c r="C2429">
        <v>36</v>
      </c>
      <c r="D2429">
        <v>0.15463050063025721</v>
      </c>
      <c r="E2429">
        <v>12</v>
      </c>
      <c r="F2429">
        <v>0.36458819380169177</v>
      </c>
      <c r="G2429">
        <v>1</v>
      </c>
      <c r="H2429" s="8">
        <v>486.31171945771302</v>
      </c>
      <c r="J2429">
        <f t="shared" si="47"/>
        <v>0.70699999999999996</v>
      </c>
    </row>
    <row r="2430" spans="1:10" x14ac:dyDescent="0.3">
      <c r="A2430" s="1">
        <v>2428</v>
      </c>
      <c r="B2430">
        <v>25</v>
      </c>
      <c r="C2430">
        <v>98</v>
      </c>
      <c r="D2430">
        <v>0.40699373491409568</v>
      </c>
      <c r="E2430">
        <v>11</v>
      </c>
      <c r="F2430">
        <v>0.70807245401224361</v>
      </c>
      <c r="G2430">
        <v>1</v>
      </c>
      <c r="H2430" s="8">
        <v>16.386086023484001</v>
      </c>
      <c r="J2430">
        <f t="shared" si="47"/>
        <v>0.21299999999999999</v>
      </c>
    </row>
    <row r="2431" spans="1:10" x14ac:dyDescent="0.3">
      <c r="A2431" s="1">
        <v>2429</v>
      </c>
      <c r="B2431">
        <v>25</v>
      </c>
      <c r="C2431">
        <v>99</v>
      </c>
      <c r="D2431">
        <v>0.21451887829456129</v>
      </c>
      <c r="E2431">
        <v>11</v>
      </c>
      <c r="F2431">
        <v>0.70623687108412936</v>
      </c>
      <c r="G2431">
        <v>1</v>
      </c>
      <c r="H2431" s="8">
        <v>2.7274451118461398</v>
      </c>
      <c r="J2431">
        <f t="shared" si="47"/>
        <v>6.3E-2</v>
      </c>
    </row>
    <row r="2432" spans="1:10" x14ac:dyDescent="0.3">
      <c r="A2432" s="1">
        <v>2430</v>
      </c>
      <c r="B2432">
        <v>25</v>
      </c>
      <c r="C2432">
        <v>3</v>
      </c>
      <c r="D2432">
        <v>0.2248316730769585</v>
      </c>
      <c r="E2432">
        <v>11</v>
      </c>
      <c r="F2432">
        <v>0.56881015386829148</v>
      </c>
      <c r="G2432">
        <v>1</v>
      </c>
      <c r="H2432" s="8">
        <v>5.4746329674519796</v>
      </c>
      <c r="J2432">
        <f t="shared" si="47"/>
        <v>0.112</v>
      </c>
    </row>
    <row r="2433" spans="1:10" x14ac:dyDescent="0.3">
      <c r="A2433" s="1">
        <v>2431</v>
      </c>
      <c r="B2433">
        <v>25</v>
      </c>
      <c r="C2433">
        <v>74</v>
      </c>
      <c r="D2433">
        <v>0.55790359242619914</v>
      </c>
      <c r="E2433">
        <v>27</v>
      </c>
      <c r="F2433">
        <v>7.3180459303150147E-5</v>
      </c>
      <c r="G2433">
        <v>5</v>
      </c>
      <c r="H2433" s="8">
        <v>687.18574546978004</v>
      </c>
      <c r="J2433">
        <f t="shared" si="47"/>
        <v>0.82899999999999996</v>
      </c>
    </row>
    <row r="2434" spans="1:10" x14ac:dyDescent="0.3">
      <c r="A2434" s="1">
        <v>2432</v>
      </c>
      <c r="B2434">
        <v>25</v>
      </c>
      <c r="C2434">
        <v>85</v>
      </c>
      <c r="D2434">
        <v>0.16946559344125059</v>
      </c>
      <c r="E2434">
        <v>31</v>
      </c>
      <c r="F2434">
        <v>4.3627172799907618E-4</v>
      </c>
      <c r="G2434">
        <v>3</v>
      </c>
      <c r="H2434" s="8">
        <v>592.58567925211605</v>
      </c>
      <c r="J2434">
        <f t="shared" si="47"/>
        <v>0.78400000000000003</v>
      </c>
    </row>
    <row r="2435" spans="1:10" x14ac:dyDescent="0.3">
      <c r="A2435" s="1">
        <v>2433</v>
      </c>
      <c r="B2435">
        <v>25</v>
      </c>
      <c r="C2435">
        <v>42</v>
      </c>
      <c r="D2435">
        <v>0.45792304683527219</v>
      </c>
      <c r="E2435">
        <v>26</v>
      </c>
      <c r="F2435">
        <v>1.635065056422282E-3</v>
      </c>
      <c r="G2435">
        <v>3</v>
      </c>
      <c r="H2435" s="8">
        <v>639.22270174794403</v>
      </c>
      <c r="J2435">
        <f t="shared" si="47"/>
        <v>0.80700000000000005</v>
      </c>
    </row>
    <row r="2436" spans="1:10" x14ac:dyDescent="0.3">
      <c r="A2436" s="1">
        <v>2434</v>
      </c>
      <c r="B2436">
        <v>25</v>
      </c>
      <c r="C2436">
        <v>69</v>
      </c>
      <c r="D2436">
        <v>0.21653806748239671</v>
      </c>
      <c r="E2436">
        <v>12</v>
      </c>
      <c r="F2436">
        <v>0.45661433871654911</v>
      </c>
      <c r="G2436">
        <v>1</v>
      </c>
      <c r="H2436" s="8">
        <v>2.0408735893747001</v>
      </c>
      <c r="J2436">
        <f t="shared" si="47"/>
        <v>4.5999999999999999E-2</v>
      </c>
    </row>
    <row r="2437" spans="1:10" x14ac:dyDescent="0.3">
      <c r="A2437" s="1">
        <v>2435</v>
      </c>
      <c r="B2437">
        <v>25</v>
      </c>
      <c r="C2437">
        <v>91</v>
      </c>
      <c r="D2437">
        <v>0.17300152681194411</v>
      </c>
      <c r="E2437">
        <v>39</v>
      </c>
      <c r="F2437">
        <v>1.118171806177896E-3</v>
      </c>
      <c r="G2437">
        <v>4</v>
      </c>
      <c r="H2437" s="8">
        <v>850.21752185179105</v>
      </c>
      <c r="J2437">
        <f t="shared" si="47"/>
        <v>0.90900000000000003</v>
      </c>
    </row>
    <row r="2438" spans="1:10" x14ac:dyDescent="0.3">
      <c r="A2438" s="1">
        <v>2436</v>
      </c>
      <c r="B2438">
        <v>25</v>
      </c>
      <c r="C2438">
        <v>33</v>
      </c>
      <c r="D2438">
        <v>0.2620262630119774</v>
      </c>
      <c r="E2438">
        <v>12</v>
      </c>
      <c r="F2438">
        <v>0.47574211270803579</v>
      </c>
      <c r="G2438">
        <v>1</v>
      </c>
      <c r="H2438" s="8">
        <v>369.13246824029699</v>
      </c>
      <c r="J2438">
        <f t="shared" si="47"/>
        <v>0.57999999999999996</v>
      </c>
    </row>
    <row r="2439" spans="1:10" x14ac:dyDescent="0.3">
      <c r="A2439" s="1">
        <v>2437</v>
      </c>
      <c r="B2439">
        <v>25</v>
      </c>
      <c r="C2439">
        <v>96</v>
      </c>
      <c r="D2439">
        <v>0.31376561084710042</v>
      </c>
      <c r="E2439">
        <v>63</v>
      </c>
      <c r="F2439">
        <v>1.704254937037979E-2</v>
      </c>
      <c r="G2439">
        <v>7</v>
      </c>
      <c r="H2439" s="8">
        <v>501.33453179743702</v>
      </c>
      <c r="J2439">
        <f t="shared" si="47"/>
        <v>0.72</v>
      </c>
    </row>
    <row r="2440" spans="1:10" x14ac:dyDescent="0.3">
      <c r="A2440" s="1">
        <v>2438</v>
      </c>
      <c r="B2440">
        <v>25</v>
      </c>
      <c r="C2440">
        <v>7</v>
      </c>
      <c r="D2440">
        <v>0.1757450686514973</v>
      </c>
      <c r="E2440">
        <v>66</v>
      </c>
      <c r="F2440">
        <v>1.859916918258419E-2</v>
      </c>
      <c r="G2440">
        <v>8</v>
      </c>
      <c r="H2440" s="8">
        <v>205.03504241069001</v>
      </c>
      <c r="J2440">
        <f t="shared" si="47"/>
        <v>0.436</v>
      </c>
    </row>
    <row r="2441" spans="1:10" x14ac:dyDescent="0.3">
      <c r="A2441" s="1">
        <v>2439</v>
      </c>
      <c r="B2441">
        <v>25</v>
      </c>
      <c r="C2441">
        <v>6</v>
      </c>
      <c r="D2441">
        <v>0.31542691068293449</v>
      </c>
      <c r="E2441">
        <v>40</v>
      </c>
      <c r="F2441">
        <v>1.179650332871138E-3</v>
      </c>
      <c r="G2441">
        <v>11</v>
      </c>
      <c r="H2441" s="8">
        <v>471.85448614509897</v>
      </c>
      <c r="J2441">
        <f t="shared" si="47"/>
        <v>0.69499999999999995</v>
      </c>
    </row>
    <row r="2442" spans="1:10" x14ac:dyDescent="0.3">
      <c r="A2442" s="1">
        <v>2440</v>
      </c>
      <c r="B2442">
        <v>25</v>
      </c>
      <c r="C2442">
        <v>49</v>
      </c>
      <c r="D2442">
        <v>4.4685464418947482E-2</v>
      </c>
      <c r="E2442">
        <v>12</v>
      </c>
      <c r="F2442">
        <v>0.49345934874198821</v>
      </c>
      <c r="G2442">
        <v>1</v>
      </c>
      <c r="H2442" s="8">
        <v>674.53963816029795</v>
      </c>
      <c r="J2442">
        <f t="shared" si="47"/>
        <v>0.82199999999999995</v>
      </c>
    </row>
    <row r="2443" spans="1:10" x14ac:dyDescent="0.3">
      <c r="A2443" s="1">
        <v>2441</v>
      </c>
      <c r="B2443">
        <v>25</v>
      </c>
      <c r="C2443">
        <v>47</v>
      </c>
      <c r="D2443">
        <v>0.1689110317472047</v>
      </c>
      <c r="E2443">
        <v>12</v>
      </c>
      <c r="F2443">
        <v>0.45074854532259401</v>
      </c>
      <c r="G2443">
        <v>1</v>
      </c>
      <c r="H2443" s="8">
        <v>1.8435622386516</v>
      </c>
      <c r="J2443">
        <f t="shared" si="47"/>
        <v>0.04</v>
      </c>
    </row>
    <row r="2444" spans="1:10" x14ac:dyDescent="0.3">
      <c r="A2444" s="1">
        <v>2442</v>
      </c>
      <c r="B2444">
        <v>25</v>
      </c>
      <c r="C2444">
        <v>38</v>
      </c>
      <c r="D2444">
        <v>0.21841528770478311</v>
      </c>
      <c r="E2444">
        <v>22</v>
      </c>
      <c r="F2444">
        <v>2.6251373427686079E-2</v>
      </c>
      <c r="G2444">
        <v>3</v>
      </c>
      <c r="H2444" s="8">
        <v>8.2737507443691491</v>
      </c>
      <c r="J2444">
        <f t="shared" si="47"/>
        <v>0.14799999999999999</v>
      </c>
    </row>
    <row r="2445" spans="1:10" x14ac:dyDescent="0.3">
      <c r="A2445" s="1">
        <v>2443</v>
      </c>
      <c r="B2445">
        <v>25</v>
      </c>
      <c r="C2445">
        <v>11</v>
      </c>
      <c r="D2445">
        <v>0.29190477479521859</v>
      </c>
      <c r="E2445">
        <v>12</v>
      </c>
      <c r="F2445">
        <v>0.71304145910822847</v>
      </c>
      <c r="G2445">
        <v>1</v>
      </c>
      <c r="H2445" s="8">
        <v>18.405205332770699</v>
      </c>
      <c r="J2445">
        <f t="shared" si="47"/>
        <v>0.224</v>
      </c>
    </row>
    <row r="2446" spans="1:10" x14ac:dyDescent="0.3">
      <c r="A2446" s="1">
        <v>2444</v>
      </c>
      <c r="B2446">
        <v>25</v>
      </c>
      <c r="C2446">
        <v>4</v>
      </c>
      <c r="D2446">
        <v>4.1282308831730737E-2</v>
      </c>
      <c r="E2446">
        <v>11</v>
      </c>
      <c r="F2446">
        <v>0.56419687071867775</v>
      </c>
      <c r="G2446">
        <v>1</v>
      </c>
      <c r="H2446" s="8">
        <v>1.21977905066187</v>
      </c>
      <c r="J2446">
        <f t="shared" si="47"/>
        <v>1.7999999999999999E-2</v>
      </c>
    </row>
    <row r="2447" spans="1:10" x14ac:dyDescent="0.3">
      <c r="A2447" s="1">
        <v>2445</v>
      </c>
      <c r="B2447">
        <v>25</v>
      </c>
      <c r="C2447">
        <v>18</v>
      </c>
      <c r="D2447">
        <v>0.35968328294054941</v>
      </c>
      <c r="E2447">
        <v>12</v>
      </c>
      <c r="F2447">
        <v>0.63126731582051521</v>
      </c>
      <c r="G2447">
        <v>1</v>
      </c>
      <c r="H2447" s="8">
        <v>7.8127591992200802</v>
      </c>
      <c r="J2447">
        <f t="shared" si="47"/>
        <v>0.14199999999999999</v>
      </c>
    </row>
    <row r="2448" spans="1:10" x14ac:dyDescent="0.3">
      <c r="A2448" s="1">
        <v>2446</v>
      </c>
      <c r="B2448">
        <v>25</v>
      </c>
      <c r="C2448">
        <v>78</v>
      </c>
      <c r="D2448">
        <v>0.1445941277805535</v>
      </c>
      <c r="E2448">
        <v>24</v>
      </c>
      <c r="F2448">
        <v>3.2292093690912439E-2</v>
      </c>
      <c r="G2448">
        <v>5</v>
      </c>
      <c r="H2448" s="8">
        <v>142.54673729664299</v>
      </c>
      <c r="J2448">
        <f t="shared" si="47"/>
        <v>0.38900000000000001</v>
      </c>
    </row>
    <row r="2449" spans="1:10" x14ac:dyDescent="0.3">
      <c r="A2449" s="1">
        <v>2447</v>
      </c>
      <c r="B2449">
        <v>25</v>
      </c>
      <c r="C2449">
        <v>21</v>
      </c>
      <c r="D2449">
        <v>0.4503320396789865</v>
      </c>
      <c r="E2449">
        <v>22</v>
      </c>
      <c r="F2449">
        <v>0.2599989457121219</v>
      </c>
      <c r="G2449">
        <v>2</v>
      </c>
      <c r="H2449" s="8">
        <v>21.6115456359029</v>
      </c>
      <c r="J2449">
        <f t="shared" si="47"/>
        <v>0.24199999999999999</v>
      </c>
    </row>
    <row r="2450" spans="1:10" x14ac:dyDescent="0.3">
      <c r="A2450" s="1">
        <v>2448</v>
      </c>
      <c r="B2450">
        <v>25</v>
      </c>
      <c r="C2450">
        <v>57</v>
      </c>
      <c r="D2450">
        <v>0.25005728568984009</v>
      </c>
      <c r="E2450">
        <v>17</v>
      </c>
      <c r="F2450">
        <v>4.1981772447937243E-2</v>
      </c>
      <c r="G2450">
        <v>2</v>
      </c>
      <c r="H2450" s="8">
        <v>1046.77343276704</v>
      </c>
      <c r="J2450">
        <f t="shared" si="47"/>
        <v>0.95</v>
      </c>
    </row>
    <row r="2451" spans="1:10" x14ac:dyDescent="0.3">
      <c r="A2451" s="1">
        <v>2449</v>
      </c>
      <c r="B2451">
        <v>25</v>
      </c>
      <c r="C2451">
        <v>88</v>
      </c>
      <c r="D2451">
        <v>0.1102918823315584</v>
      </c>
      <c r="E2451">
        <v>12</v>
      </c>
      <c r="F2451">
        <v>0.63627191132630656</v>
      </c>
      <c r="G2451">
        <v>1</v>
      </c>
      <c r="H2451" s="8">
        <v>4.9321083886792501</v>
      </c>
      <c r="J2451">
        <f t="shared" si="47"/>
        <v>0.104</v>
      </c>
    </row>
    <row r="2452" spans="1:10" x14ac:dyDescent="0.3">
      <c r="A2452" s="1">
        <v>2450</v>
      </c>
      <c r="B2452">
        <v>25</v>
      </c>
      <c r="C2452">
        <v>25</v>
      </c>
      <c r="D2452">
        <v>0.28447613029596042</v>
      </c>
      <c r="E2452">
        <v>32</v>
      </c>
      <c r="F2452">
        <v>2.6206626263440069E-2</v>
      </c>
      <c r="G2452">
        <v>3</v>
      </c>
      <c r="H2452" s="8">
        <v>294.79235609639301</v>
      </c>
      <c r="J2452">
        <f t="shared" si="47"/>
        <v>0.502</v>
      </c>
    </row>
    <row r="2453" spans="1:10" x14ac:dyDescent="0.3">
      <c r="A2453" s="1">
        <v>2451</v>
      </c>
      <c r="B2453">
        <v>25</v>
      </c>
      <c r="C2453">
        <v>8</v>
      </c>
      <c r="D2453">
        <v>0.19262927117926951</v>
      </c>
      <c r="E2453">
        <v>34</v>
      </c>
      <c r="F2453">
        <v>0.45990771986885459</v>
      </c>
      <c r="G2453">
        <v>3</v>
      </c>
      <c r="H2453" s="8">
        <v>185.78925187974099</v>
      </c>
      <c r="J2453">
        <f t="shared" si="47"/>
        <v>0.41899999999999998</v>
      </c>
    </row>
    <row r="2454" spans="1:10" x14ac:dyDescent="0.3">
      <c r="A2454" s="1">
        <v>2452</v>
      </c>
      <c r="B2454">
        <v>25</v>
      </c>
      <c r="C2454">
        <v>43</v>
      </c>
      <c r="D2454">
        <v>8.3269379190205897E-2</v>
      </c>
      <c r="E2454">
        <v>22</v>
      </c>
      <c r="F2454">
        <v>0.13342113987257539</v>
      </c>
      <c r="G2454">
        <v>2</v>
      </c>
      <c r="H2454" s="8">
        <v>662.00930307016199</v>
      </c>
      <c r="J2454">
        <f t="shared" si="47"/>
        <v>0.81799999999999995</v>
      </c>
    </row>
    <row r="2455" spans="1:10" x14ac:dyDescent="0.3">
      <c r="A2455" s="1">
        <v>2453</v>
      </c>
      <c r="B2455">
        <v>25</v>
      </c>
      <c r="C2455">
        <v>34</v>
      </c>
      <c r="D2455">
        <v>0.1999072702118401</v>
      </c>
      <c r="E2455">
        <v>22</v>
      </c>
      <c r="F2455">
        <v>2.938870257635667E-2</v>
      </c>
      <c r="G2455">
        <v>3</v>
      </c>
      <c r="H2455" s="8">
        <v>730.94808973873603</v>
      </c>
      <c r="J2455">
        <f t="shared" si="47"/>
        <v>0.84799999999999998</v>
      </c>
    </row>
    <row r="2456" spans="1:10" x14ac:dyDescent="0.3">
      <c r="A2456" s="1">
        <v>2454</v>
      </c>
      <c r="B2456">
        <v>25</v>
      </c>
      <c r="C2456">
        <v>67</v>
      </c>
      <c r="D2456">
        <v>0.58046804344810543</v>
      </c>
      <c r="E2456">
        <v>25</v>
      </c>
      <c r="F2456">
        <v>6.4070704064014342E-3</v>
      </c>
      <c r="G2456">
        <v>3</v>
      </c>
      <c r="H2456" s="8">
        <v>682.64621382493897</v>
      </c>
      <c r="J2456">
        <f t="shared" si="47"/>
        <v>0.82599999999999996</v>
      </c>
    </row>
    <row r="2457" spans="1:10" x14ac:dyDescent="0.3">
      <c r="A2457" s="1">
        <v>2455</v>
      </c>
      <c r="B2457">
        <v>25</v>
      </c>
      <c r="C2457">
        <v>62</v>
      </c>
      <c r="D2457">
        <v>8.9289186206554419E-2</v>
      </c>
      <c r="E2457">
        <v>18</v>
      </c>
      <c r="F2457">
        <v>1.3995999142018409E-4</v>
      </c>
      <c r="G2457">
        <v>2</v>
      </c>
      <c r="H2457" s="8">
        <v>8.0799727274141198</v>
      </c>
      <c r="J2457">
        <f t="shared" si="47"/>
        <v>0.14599999999999999</v>
      </c>
    </row>
    <row r="2458" spans="1:10" x14ac:dyDescent="0.3">
      <c r="A2458" s="1">
        <v>2456</v>
      </c>
      <c r="B2458">
        <v>25</v>
      </c>
      <c r="C2458">
        <v>56</v>
      </c>
      <c r="D2458">
        <v>0.25498124446919401</v>
      </c>
      <c r="E2458">
        <v>19</v>
      </c>
      <c r="F2458">
        <v>1.7852542435237839E-4</v>
      </c>
      <c r="G2458">
        <v>3</v>
      </c>
      <c r="H2458" s="8">
        <v>20.82836528</v>
      </c>
      <c r="J2458">
        <f t="shared" si="47"/>
        <v>0.23599999999999999</v>
      </c>
    </row>
    <row r="2459" spans="1:10" x14ac:dyDescent="0.3">
      <c r="A2459" s="1">
        <v>2457</v>
      </c>
      <c r="B2459">
        <v>25</v>
      </c>
      <c r="C2459">
        <v>12</v>
      </c>
      <c r="D2459">
        <v>0.220142529362096</v>
      </c>
      <c r="E2459">
        <v>12</v>
      </c>
      <c r="F2459">
        <v>0.70115888888917266</v>
      </c>
      <c r="G2459">
        <v>1</v>
      </c>
      <c r="H2459" s="8">
        <v>1.7455479225665</v>
      </c>
      <c r="J2459">
        <f t="shared" si="47"/>
        <v>3.5999999999999997E-2</v>
      </c>
    </row>
    <row r="2460" spans="1:10" x14ac:dyDescent="0.3">
      <c r="A2460" s="1">
        <v>2458</v>
      </c>
      <c r="B2460">
        <v>25</v>
      </c>
      <c r="C2460">
        <v>63</v>
      </c>
      <c r="D2460">
        <v>0.14219906114067171</v>
      </c>
      <c r="E2460">
        <v>12</v>
      </c>
      <c r="F2460">
        <v>0.3772789602327325</v>
      </c>
      <c r="G2460">
        <v>1</v>
      </c>
      <c r="H2460" s="8">
        <v>361.03619161328999</v>
      </c>
      <c r="J2460">
        <f t="shared" si="47"/>
        <v>0.56799999999999995</v>
      </c>
    </row>
    <row r="2461" spans="1:10" x14ac:dyDescent="0.3">
      <c r="A2461" s="1">
        <v>2459</v>
      </c>
      <c r="B2461">
        <v>25</v>
      </c>
      <c r="C2461">
        <v>65</v>
      </c>
      <c r="D2461">
        <v>0.34160296906457333</v>
      </c>
      <c r="E2461">
        <v>21</v>
      </c>
      <c r="F2461">
        <v>3.4358343960524902E-2</v>
      </c>
      <c r="G2461">
        <v>3</v>
      </c>
      <c r="H2461" s="8">
        <v>781.20983921446395</v>
      </c>
      <c r="J2461">
        <f t="shared" si="47"/>
        <v>0.878</v>
      </c>
    </row>
    <row r="2462" spans="1:10" x14ac:dyDescent="0.3">
      <c r="A2462" s="1">
        <v>2460</v>
      </c>
      <c r="B2462">
        <v>25</v>
      </c>
      <c r="C2462">
        <v>77</v>
      </c>
      <c r="D2462">
        <v>0.26334213421539071</v>
      </c>
      <c r="E2462">
        <v>12</v>
      </c>
      <c r="F2462">
        <v>0.52045869626877517</v>
      </c>
      <c r="G2462">
        <v>1</v>
      </c>
      <c r="H2462" s="8">
        <v>140.054769127116</v>
      </c>
      <c r="J2462">
        <f t="shared" si="47"/>
        <v>0.38800000000000001</v>
      </c>
    </row>
    <row r="2463" spans="1:10" x14ac:dyDescent="0.3">
      <c r="A2463" s="1">
        <v>2461</v>
      </c>
      <c r="B2463">
        <v>25</v>
      </c>
      <c r="C2463">
        <v>80</v>
      </c>
      <c r="D2463">
        <v>0.1981555065688152</v>
      </c>
      <c r="E2463">
        <v>22</v>
      </c>
      <c r="F2463">
        <v>5.2822456324377452E-2</v>
      </c>
      <c r="G2463">
        <v>2</v>
      </c>
      <c r="H2463" s="8">
        <v>11.7092593236409</v>
      </c>
      <c r="J2463">
        <f t="shared" si="47"/>
        <v>0.182</v>
      </c>
    </row>
    <row r="2464" spans="1:10" x14ac:dyDescent="0.3">
      <c r="A2464" s="1">
        <v>2462</v>
      </c>
      <c r="B2464">
        <v>25</v>
      </c>
      <c r="C2464">
        <v>35</v>
      </c>
      <c r="D2464">
        <v>0.13095275272303691</v>
      </c>
      <c r="E2464">
        <v>19</v>
      </c>
      <c r="F2464">
        <v>1.256413381869587E-2</v>
      </c>
      <c r="G2464">
        <v>2</v>
      </c>
      <c r="H2464" s="8">
        <v>471.71381905592699</v>
      </c>
      <c r="J2464">
        <f t="shared" si="47"/>
        <v>0.69499999999999995</v>
      </c>
    </row>
    <row r="2465" spans="1:10" x14ac:dyDescent="0.3">
      <c r="A2465" s="1">
        <v>2463</v>
      </c>
      <c r="B2465">
        <v>25</v>
      </c>
      <c r="C2465">
        <v>50</v>
      </c>
      <c r="D2465">
        <v>0.23055965545271889</v>
      </c>
      <c r="E2465">
        <v>12</v>
      </c>
      <c r="F2465">
        <v>0.49123279303269729</v>
      </c>
      <c r="G2465">
        <v>1</v>
      </c>
      <c r="H2465" s="8">
        <v>1169.99451385984</v>
      </c>
      <c r="J2465">
        <f t="shared" si="47"/>
        <v>0.97099999999999997</v>
      </c>
    </row>
    <row r="2466" spans="1:10" x14ac:dyDescent="0.3">
      <c r="A2466" s="1">
        <v>2464</v>
      </c>
      <c r="B2466">
        <v>25</v>
      </c>
      <c r="C2466">
        <v>46</v>
      </c>
      <c r="D2466">
        <v>0.24578266373820179</v>
      </c>
      <c r="E2466">
        <v>21</v>
      </c>
      <c r="F2466">
        <v>4.743744106918385E-3</v>
      </c>
      <c r="G2466">
        <v>4</v>
      </c>
      <c r="H2466" s="8">
        <v>434.28334380349997</v>
      </c>
      <c r="J2466">
        <f t="shared" si="47"/>
        <v>0.66400000000000003</v>
      </c>
    </row>
    <row r="2467" spans="1:10" x14ac:dyDescent="0.3">
      <c r="A2467" s="1">
        <v>2465</v>
      </c>
      <c r="B2467">
        <v>25</v>
      </c>
      <c r="C2467">
        <v>16</v>
      </c>
      <c r="D2467">
        <v>0.3525068598982608</v>
      </c>
      <c r="E2467">
        <v>36</v>
      </c>
      <c r="F2467">
        <v>7.5068319371021652E-4</v>
      </c>
      <c r="G2467">
        <v>7</v>
      </c>
      <c r="H2467" s="8">
        <v>140.74423204745699</v>
      </c>
      <c r="J2467">
        <f t="shared" si="47"/>
        <v>0.38900000000000001</v>
      </c>
    </row>
    <row r="2468" spans="1:10" x14ac:dyDescent="0.3">
      <c r="A2468" s="1">
        <v>2466</v>
      </c>
      <c r="B2468">
        <v>25</v>
      </c>
      <c r="C2468">
        <v>84</v>
      </c>
      <c r="D2468">
        <v>0.36592294291550059</v>
      </c>
      <c r="E2468">
        <v>22</v>
      </c>
      <c r="F2468">
        <v>0.1519765818375606</v>
      </c>
      <c r="G2468">
        <v>2</v>
      </c>
      <c r="H2468" s="8">
        <v>181.97558315821399</v>
      </c>
      <c r="J2468">
        <f t="shared" si="47"/>
        <v>0.41699999999999998</v>
      </c>
    </row>
    <row r="2469" spans="1:10" x14ac:dyDescent="0.3">
      <c r="A2469" s="1">
        <v>2467</v>
      </c>
      <c r="B2469">
        <v>25</v>
      </c>
      <c r="C2469">
        <v>59</v>
      </c>
      <c r="D2469">
        <v>0.1511670739552764</v>
      </c>
      <c r="E2469">
        <v>16</v>
      </c>
      <c r="F2469">
        <v>1.613899125686874E-2</v>
      </c>
      <c r="G2469">
        <v>6</v>
      </c>
      <c r="H2469" s="8">
        <v>31.567921595547102</v>
      </c>
      <c r="J2469">
        <f t="shared" si="47"/>
        <v>0.27300000000000002</v>
      </c>
    </row>
    <row r="2470" spans="1:10" x14ac:dyDescent="0.3">
      <c r="A2470" s="1">
        <v>2468</v>
      </c>
      <c r="B2470">
        <v>25</v>
      </c>
      <c r="C2470">
        <v>41</v>
      </c>
      <c r="D2470">
        <v>0.11820876042135819</v>
      </c>
      <c r="E2470">
        <v>25</v>
      </c>
      <c r="F2470">
        <v>6.6481959427692333E-4</v>
      </c>
      <c r="G2470">
        <v>5</v>
      </c>
      <c r="H2470" s="8">
        <v>1080.45347199667</v>
      </c>
      <c r="J2470">
        <f t="shared" ref="J2470:J2533" si="48">_xlfn.PERCENTRANK.EXC($H$2:$H$4601,H2470)</f>
        <v>0.95699999999999996</v>
      </c>
    </row>
    <row r="2471" spans="1:10" x14ac:dyDescent="0.3">
      <c r="A2471" s="1">
        <v>2469</v>
      </c>
      <c r="B2471">
        <v>25</v>
      </c>
      <c r="C2471">
        <v>26</v>
      </c>
      <c r="D2471">
        <v>0.32991197370924069</v>
      </c>
      <c r="E2471">
        <v>12</v>
      </c>
      <c r="F2471">
        <v>0.54326517878386593</v>
      </c>
      <c r="G2471">
        <v>1</v>
      </c>
      <c r="H2471" s="8">
        <v>0.74839383421592598</v>
      </c>
      <c r="J2471">
        <f t="shared" si="48"/>
        <v>2E-3</v>
      </c>
    </row>
    <row r="2472" spans="1:10" x14ac:dyDescent="0.3">
      <c r="A2472" s="1">
        <v>2470</v>
      </c>
      <c r="B2472">
        <v>25</v>
      </c>
      <c r="C2472">
        <v>64</v>
      </c>
      <c r="D2472">
        <v>0.1401046564142876</v>
      </c>
      <c r="E2472">
        <v>20</v>
      </c>
      <c r="F2472">
        <v>2.8503429975683281E-2</v>
      </c>
      <c r="G2472">
        <v>2</v>
      </c>
      <c r="H2472" s="8">
        <v>3.1280660878229298</v>
      </c>
      <c r="J2472">
        <f t="shared" si="48"/>
        <v>7.1999999999999995E-2</v>
      </c>
    </row>
    <row r="2473" spans="1:10" x14ac:dyDescent="0.3">
      <c r="A2473" s="1">
        <v>2471</v>
      </c>
      <c r="B2473">
        <v>25</v>
      </c>
      <c r="C2473">
        <v>10</v>
      </c>
      <c r="D2473">
        <v>0.2198387851447656</v>
      </c>
      <c r="E2473">
        <v>34</v>
      </c>
      <c r="F2473">
        <v>0.42719368774207578</v>
      </c>
      <c r="G2473">
        <v>3</v>
      </c>
      <c r="H2473" s="8">
        <v>331.59069576803398</v>
      </c>
      <c r="J2473">
        <f t="shared" si="48"/>
        <v>0.53100000000000003</v>
      </c>
    </row>
    <row r="2474" spans="1:10" x14ac:dyDescent="0.3">
      <c r="A2474" s="1">
        <v>2472</v>
      </c>
      <c r="B2474">
        <v>25</v>
      </c>
      <c r="C2474">
        <v>79</v>
      </c>
      <c r="D2474">
        <v>0.25688911627142219</v>
      </c>
      <c r="E2474">
        <v>21</v>
      </c>
      <c r="F2474">
        <v>9.6829368313291683E-3</v>
      </c>
      <c r="G2474">
        <v>5</v>
      </c>
      <c r="H2474" s="8">
        <v>84.089294776216704</v>
      </c>
      <c r="J2474">
        <f t="shared" si="48"/>
        <v>0.34399999999999997</v>
      </c>
    </row>
    <row r="2475" spans="1:10" x14ac:dyDescent="0.3">
      <c r="A2475" s="1">
        <v>2473</v>
      </c>
      <c r="B2475">
        <v>25</v>
      </c>
      <c r="C2475">
        <v>94</v>
      </c>
      <c r="D2475">
        <v>0.30228227838979188</v>
      </c>
      <c r="E2475">
        <v>12</v>
      </c>
      <c r="F2475">
        <v>0.76085684279928945</v>
      </c>
      <c r="G2475">
        <v>1</v>
      </c>
      <c r="H2475" s="8">
        <v>126.49846730879599</v>
      </c>
      <c r="J2475">
        <f t="shared" si="48"/>
        <v>0.38</v>
      </c>
    </row>
    <row r="2476" spans="1:10" x14ac:dyDescent="0.3">
      <c r="A2476" s="1">
        <v>2474</v>
      </c>
      <c r="B2476">
        <v>25</v>
      </c>
      <c r="C2476">
        <v>86</v>
      </c>
      <c r="D2476">
        <v>0.19076584614686601</v>
      </c>
      <c r="E2476">
        <v>40</v>
      </c>
      <c r="F2476">
        <v>5.6862394545756367E-4</v>
      </c>
      <c r="G2476">
        <v>14</v>
      </c>
      <c r="H2476" s="8">
        <v>637.16673215293895</v>
      </c>
      <c r="J2476">
        <f t="shared" si="48"/>
        <v>0.80600000000000005</v>
      </c>
    </row>
    <row r="2477" spans="1:10" x14ac:dyDescent="0.3">
      <c r="A2477" s="1">
        <v>2475</v>
      </c>
      <c r="B2477">
        <v>25</v>
      </c>
      <c r="C2477">
        <v>22</v>
      </c>
      <c r="D2477">
        <v>0.22867729751837651</v>
      </c>
      <c r="E2477">
        <v>22</v>
      </c>
      <c r="F2477">
        <v>0.25549104845235321</v>
      </c>
      <c r="G2477">
        <v>2</v>
      </c>
      <c r="H2477" s="8">
        <v>21.083367035287299</v>
      </c>
      <c r="J2477">
        <f t="shared" si="48"/>
        <v>0.23799999999999999</v>
      </c>
    </row>
    <row r="2478" spans="1:10" x14ac:dyDescent="0.3">
      <c r="A2478" s="1">
        <v>2476</v>
      </c>
      <c r="B2478">
        <v>25</v>
      </c>
      <c r="C2478">
        <v>0</v>
      </c>
      <c r="D2478">
        <v>0.1568115882169393</v>
      </c>
      <c r="E2478">
        <v>53</v>
      </c>
      <c r="F2478">
        <v>5.6840708183510114E-4</v>
      </c>
      <c r="G2478">
        <v>9</v>
      </c>
      <c r="H2478" s="8">
        <v>260.60864139466901</v>
      </c>
      <c r="J2478">
        <f t="shared" si="48"/>
        <v>0.47599999999999998</v>
      </c>
    </row>
    <row r="2479" spans="1:10" x14ac:dyDescent="0.3">
      <c r="A2479" s="1">
        <v>2477</v>
      </c>
      <c r="B2479">
        <v>25</v>
      </c>
      <c r="C2479">
        <v>17</v>
      </c>
      <c r="D2479">
        <v>0.25124823241338717</v>
      </c>
      <c r="E2479">
        <v>33</v>
      </c>
      <c r="F2479">
        <v>6.8466216939981964E-4</v>
      </c>
      <c r="G2479">
        <v>4</v>
      </c>
      <c r="H2479" s="8">
        <v>1575.4083921625599</v>
      </c>
      <c r="J2479">
        <f t="shared" si="48"/>
        <v>0.99199999999999999</v>
      </c>
    </row>
    <row r="2480" spans="1:10" x14ac:dyDescent="0.3">
      <c r="A2480" s="1">
        <v>2478</v>
      </c>
      <c r="B2480">
        <v>25</v>
      </c>
      <c r="C2480">
        <v>89</v>
      </c>
      <c r="D2480">
        <v>0.18625341860919911</v>
      </c>
      <c r="E2480">
        <v>22</v>
      </c>
      <c r="F2480">
        <v>0.16471138803465571</v>
      </c>
      <c r="G2480">
        <v>2</v>
      </c>
      <c r="H2480" s="8">
        <v>324.552422530488</v>
      </c>
      <c r="J2480">
        <f t="shared" si="48"/>
        <v>0.52400000000000002</v>
      </c>
    </row>
    <row r="2481" spans="1:10" x14ac:dyDescent="0.3">
      <c r="A2481" s="1">
        <v>2479</v>
      </c>
      <c r="B2481">
        <v>25</v>
      </c>
      <c r="C2481">
        <v>13</v>
      </c>
      <c r="D2481">
        <v>0.23616034918520301</v>
      </c>
      <c r="E2481">
        <v>12</v>
      </c>
      <c r="F2481">
        <v>0.70614582849075769</v>
      </c>
      <c r="G2481">
        <v>1</v>
      </c>
      <c r="H2481" s="8">
        <v>4.0470865129639604</v>
      </c>
      <c r="J2481">
        <f t="shared" si="48"/>
        <v>0.09</v>
      </c>
    </row>
    <row r="2482" spans="1:10" x14ac:dyDescent="0.3">
      <c r="A2482" s="1">
        <v>2480</v>
      </c>
      <c r="B2482">
        <v>25</v>
      </c>
      <c r="C2482">
        <v>76</v>
      </c>
      <c r="D2482">
        <v>0.1047081213450739</v>
      </c>
      <c r="E2482">
        <v>32</v>
      </c>
      <c r="F2482">
        <v>2.0645216626822831E-2</v>
      </c>
      <c r="G2482">
        <v>6</v>
      </c>
      <c r="H2482" s="8">
        <v>588.77617814521398</v>
      </c>
      <c r="J2482">
        <f t="shared" si="48"/>
        <v>0.78200000000000003</v>
      </c>
    </row>
    <row r="2483" spans="1:10" x14ac:dyDescent="0.3">
      <c r="A2483" s="1">
        <v>2481</v>
      </c>
      <c r="B2483">
        <v>25</v>
      </c>
      <c r="C2483">
        <v>83</v>
      </c>
      <c r="D2483">
        <v>0.1401573174738642</v>
      </c>
      <c r="E2483">
        <v>12</v>
      </c>
      <c r="F2483">
        <v>0.48414144219215283</v>
      </c>
      <c r="G2483">
        <v>1</v>
      </c>
      <c r="H2483" s="8">
        <v>19.105340864493002</v>
      </c>
      <c r="J2483">
        <f t="shared" si="48"/>
        <v>0.22800000000000001</v>
      </c>
    </row>
    <row r="2484" spans="1:10" x14ac:dyDescent="0.3">
      <c r="A2484" s="1">
        <v>2482</v>
      </c>
      <c r="B2484">
        <v>25</v>
      </c>
      <c r="C2484">
        <v>31</v>
      </c>
      <c r="D2484">
        <v>0.27908550302453311</v>
      </c>
      <c r="E2484">
        <v>18</v>
      </c>
      <c r="F2484">
        <v>1.123990920437919E-2</v>
      </c>
      <c r="G2484">
        <v>3</v>
      </c>
      <c r="H2484" s="8">
        <v>505.30421439616202</v>
      </c>
      <c r="J2484">
        <f t="shared" si="48"/>
        <v>0.72299999999999998</v>
      </c>
    </row>
    <row r="2485" spans="1:10" x14ac:dyDescent="0.3">
      <c r="A2485" s="1">
        <v>2483</v>
      </c>
      <c r="B2485">
        <v>25</v>
      </c>
      <c r="C2485">
        <v>54</v>
      </c>
      <c r="D2485">
        <v>0.1104822685692675</v>
      </c>
      <c r="E2485">
        <v>20</v>
      </c>
      <c r="F2485">
        <v>3.3642683538105317E-2</v>
      </c>
      <c r="G2485">
        <v>3</v>
      </c>
      <c r="H2485" s="8">
        <v>65.301520190026096</v>
      </c>
      <c r="J2485">
        <f t="shared" si="48"/>
        <v>0.32800000000000001</v>
      </c>
    </row>
    <row r="2486" spans="1:10" x14ac:dyDescent="0.3">
      <c r="A2486" s="1">
        <v>2484</v>
      </c>
      <c r="B2486">
        <v>25</v>
      </c>
      <c r="C2486">
        <v>28</v>
      </c>
      <c r="D2486">
        <v>0.28828916854259728</v>
      </c>
      <c r="E2486">
        <v>30</v>
      </c>
      <c r="F2486">
        <v>2.090824079250993E-4</v>
      </c>
      <c r="G2486">
        <v>4</v>
      </c>
      <c r="H2486" s="8">
        <v>316.69053031750002</v>
      </c>
      <c r="J2486">
        <f t="shared" si="48"/>
        <v>0.51900000000000002</v>
      </c>
    </row>
    <row r="2487" spans="1:10" x14ac:dyDescent="0.3">
      <c r="A2487" s="1">
        <v>2485</v>
      </c>
      <c r="B2487">
        <v>25</v>
      </c>
      <c r="C2487">
        <v>29</v>
      </c>
      <c r="D2487">
        <v>0.28200961721511048</v>
      </c>
      <c r="E2487">
        <v>24</v>
      </c>
      <c r="F2487">
        <v>1.9961981176283869E-3</v>
      </c>
      <c r="G2487">
        <v>5</v>
      </c>
      <c r="H2487" s="8">
        <v>732.42958732751799</v>
      </c>
      <c r="J2487">
        <f t="shared" si="48"/>
        <v>0.85</v>
      </c>
    </row>
    <row r="2488" spans="1:10" x14ac:dyDescent="0.3">
      <c r="A2488" s="1">
        <v>2486</v>
      </c>
      <c r="B2488">
        <v>25</v>
      </c>
      <c r="C2488">
        <v>93</v>
      </c>
      <c r="D2488">
        <v>6.4832534308000442E-2</v>
      </c>
      <c r="E2488">
        <v>34</v>
      </c>
      <c r="F2488">
        <v>7.6705212401155839E-2</v>
      </c>
      <c r="G2488">
        <v>3</v>
      </c>
      <c r="H2488" s="8">
        <v>738.66617376592501</v>
      </c>
      <c r="J2488">
        <f t="shared" si="48"/>
        <v>0.85299999999999998</v>
      </c>
    </row>
    <row r="2489" spans="1:10" x14ac:dyDescent="0.3">
      <c r="A2489" s="1">
        <v>2487</v>
      </c>
      <c r="B2489">
        <v>25</v>
      </c>
      <c r="C2489">
        <v>87</v>
      </c>
      <c r="D2489">
        <v>0.21354903550423179</v>
      </c>
      <c r="E2489">
        <v>12</v>
      </c>
      <c r="F2489">
        <v>0.67386835558493052</v>
      </c>
      <c r="G2489">
        <v>1</v>
      </c>
      <c r="H2489" s="8">
        <v>7.0711381743484001</v>
      </c>
      <c r="J2489">
        <f t="shared" si="48"/>
        <v>0.13100000000000001</v>
      </c>
    </row>
    <row r="2490" spans="1:10" x14ac:dyDescent="0.3">
      <c r="A2490" s="1">
        <v>2488</v>
      </c>
      <c r="B2490">
        <v>25</v>
      </c>
      <c r="C2490">
        <v>92</v>
      </c>
      <c r="D2490">
        <v>0.24391735904992359</v>
      </c>
      <c r="E2490">
        <v>12</v>
      </c>
      <c r="F2490">
        <v>0.60434195676139157</v>
      </c>
      <c r="G2490">
        <v>1</v>
      </c>
      <c r="H2490" s="8">
        <v>597.93831565744597</v>
      </c>
      <c r="J2490">
        <f t="shared" si="48"/>
        <v>0.78700000000000003</v>
      </c>
    </row>
    <row r="2491" spans="1:10" x14ac:dyDescent="0.3">
      <c r="A2491" s="1">
        <v>2489</v>
      </c>
      <c r="B2491">
        <v>25</v>
      </c>
      <c r="C2491">
        <v>61</v>
      </c>
      <c r="D2491">
        <v>0.22902005907035911</v>
      </c>
      <c r="E2491">
        <v>12</v>
      </c>
      <c r="F2491">
        <v>0.34564123670186769</v>
      </c>
      <c r="G2491">
        <v>1</v>
      </c>
      <c r="H2491" s="8">
        <v>2.4807764146095401</v>
      </c>
      <c r="J2491">
        <f t="shared" si="48"/>
        <v>5.7000000000000002E-2</v>
      </c>
    </row>
    <row r="2492" spans="1:10" x14ac:dyDescent="0.3">
      <c r="A2492" s="1">
        <v>2490</v>
      </c>
      <c r="B2492">
        <v>25</v>
      </c>
      <c r="C2492">
        <v>14</v>
      </c>
      <c r="D2492">
        <v>0.17534540944119731</v>
      </c>
      <c r="E2492">
        <v>34</v>
      </c>
      <c r="F2492">
        <v>0.29311185010832941</v>
      </c>
      <c r="G2492">
        <v>3</v>
      </c>
      <c r="H2492" s="8">
        <v>320.790210948138</v>
      </c>
      <c r="J2492">
        <f t="shared" si="48"/>
        <v>0.52100000000000002</v>
      </c>
    </row>
    <row r="2493" spans="1:10" x14ac:dyDescent="0.3">
      <c r="A2493" s="1">
        <v>2491</v>
      </c>
      <c r="B2493">
        <v>25</v>
      </c>
      <c r="C2493">
        <v>71</v>
      </c>
      <c r="D2493">
        <v>9.0057111603596335E-2</v>
      </c>
      <c r="E2493">
        <v>21</v>
      </c>
      <c r="F2493">
        <v>3.5012308928335123E-2</v>
      </c>
      <c r="G2493">
        <v>3</v>
      </c>
      <c r="H2493" s="8">
        <v>30.526854468928899</v>
      </c>
      <c r="J2493">
        <f t="shared" si="48"/>
        <v>0.27</v>
      </c>
    </row>
    <row r="2494" spans="1:10" x14ac:dyDescent="0.3">
      <c r="A2494" s="1">
        <v>2492</v>
      </c>
      <c r="B2494">
        <v>25</v>
      </c>
      <c r="C2494">
        <v>15</v>
      </c>
      <c r="D2494">
        <v>0.37860046047047841</v>
      </c>
      <c r="E2494">
        <v>44</v>
      </c>
      <c r="F2494">
        <v>0.28231155477450798</v>
      </c>
      <c r="G2494">
        <v>4</v>
      </c>
      <c r="H2494" s="8">
        <v>569.83843052564805</v>
      </c>
      <c r="J2494">
        <f t="shared" si="48"/>
        <v>0.76900000000000002</v>
      </c>
    </row>
    <row r="2495" spans="1:10" x14ac:dyDescent="0.3">
      <c r="A2495" s="1">
        <v>2493</v>
      </c>
      <c r="B2495">
        <v>25</v>
      </c>
      <c r="C2495">
        <v>72</v>
      </c>
      <c r="D2495">
        <v>7.0888785588150649E-2</v>
      </c>
      <c r="E2495">
        <v>22</v>
      </c>
      <c r="F2495">
        <v>3.9350437282129627E-2</v>
      </c>
      <c r="G2495">
        <v>2</v>
      </c>
      <c r="H2495" s="8">
        <v>6.33681106167408</v>
      </c>
      <c r="J2495">
        <f t="shared" si="48"/>
        <v>0.123</v>
      </c>
    </row>
    <row r="2496" spans="1:10" x14ac:dyDescent="0.3">
      <c r="A2496" s="1">
        <v>2494</v>
      </c>
      <c r="B2496">
        <v>25</v>
      </c>
      <c r="C2496">
        <v>32</v>
      </c>
      <c r="D2496">
        <v>8.0724741734176514E-2</v>
      </c>
      <c r="E2496">
        <v>21</v>
      </c>
      <c r="F2496">
        <v>1.2057105935839771E-2</v>
      </c>
      <c r="G2496">
        <v>3</v>
      </c>
      <c r="H2496" s="8">
        <v>401.88330823870001</v>
      </c>
      <c r="J2496">
        <f t="shared" si="48"/>
        <v>0.628</v>
      </c>
    </row>
    <row r="2497" spans="1:10" x14ac:dyDescent="0.3">
      <c r="A2497" s="1">
        <v>2495</v>
      </c>
      <c r="B2497">
        <v>25</v>
      </c>
      <c r="C2497">
        <v>48</v>
      </c>
      <c r="D2497">
        <v>0.40358826050173818</v>
      </c>
      <c r="E2497">
        <v>22</v>
      </c>
      <c r="F2497">
        <v>3.0859160777996809E-2</v>
      </c>
      <c r="G2497">
        <v>8</v>
      </c>
      <c r="H2497" s="8">
        <v>371.67974746069098</v>
      </c>
      <c r="J2497">
        <f t="shared" si="48"/>
        <v>0.58599999999999997</v>
      </c>
    </row>
    <row r="2498" spans="1:10" x14ac:dyDescent="0.3">
      <c r="A2498" s="1">
        <v>2496</v>
      </c>
      <c r="B2498">
        <v>25</v>
      </c>
      <c r="C2498">
        <v>19</v>
      </c>
      <c r="D2498">
        <v>0.23802317421661809</v>
      </c>
      <c r="E2498">
        <v>12</v>
      </c>
      <c r="F2498">
        <v>0.59791357941589984</v>
      </c>
      <c r="G2498">
        <v>1</v>
      </c>
      <c r="H2498" s="8">
        <v>187.98651410479201</v>
      </c>
      <c r="J2498">
        <f t="shared" si="48"/>
        <v>0.42099999999999999</v>
      </c>
    </row>
    <row r="2499" spans="1:10" x14ac:dyDescent="0.3">
      <c r="A2499" s="1">
        <v>2497</v>
      </c>
      <c r="B2499">
        <v>25</v>
      </c>
      <c r="C2499">
        <v>30</v>
      </c>
      <c r="D2499">
        <v>0.22123028651569979</v>
      </c>
      <c r="E2499">
        <v>22</v>
      </c>
      <c r="F2499">
        <v>5.0602807657557439E-3</v>
      </c>
      <c r="G2499">
        <v>14</v>
      </c>
      <c r="H2499" s="8">
        <v>453.72149063318398</v>
      </c>
      <c r="J2499">
        <f t="shared" si="48"/>
        <v>0.68</v>
      </c>
    </row>
    <row r="2500" spans="1:10" x14ac:dyDescent="0.3">
      <c r="A2500" s="1">
        <v>2498</v>
      </c>
      <c r="B2500">
        <v>25</v>
      </c>
      <c r="C2500">
        <v>66</v>
      </c>
      <c r="D2500">
        <v>0.43325394091536967</v>
      </c>
      <c r="E2500">
        <v>22</v>
      </c>
      <c r="F2500">
        <v>2.3299532296579828E-3</v>
      </c>
      <c r="G2500">
        <v>8</v>
      </c>
      <c r="H2500" s="8">
        <v>401.14064328442998</v>
      </c>
      <c r="J2500">
        <f t="shared" si="48"/>
        <v>0.627</v>
      </c>
    </row>
    <row r="2501" spans="1:10" x14ac:dyDescent="0.3">
      <c r="A2501" s="1">
        <v>2499</v>
      </c>
      <c r="B2501">
        <v>25</v>
      </c>
      <c r="C2501">
        <v>70</v>
      </c>
      <c r="D2501">
        <v>0.22231811508551011</v>
      </c>
      <c r="E2501">
        <v>22</v>
      </c>
      <c r="F2501">
        <v>4.1480245573848933E-2</v>
      </c>
      <c r="G2501">
        <v>2</v>
      </c>
      <c r="H2501" s="8">
        <v>471.56498529293401</v>
      </c>
      <c r="J2501">
        <f t="shared" si="48"/>
        <v>0.69499999999999995</v>
      </c>
    </row>
    <row r="2502" spans="1:10" x14ac:dyDescent="0.3">
      <c r="A2502" s="1">
        <v>2500</v>
      </c>
      <c r="B2502">
        <v>24</v>
      </c>
      <c r="C2502">
        <v>92</v>
      </c>
      <c r="D2502">
        <v>0.24391735904992359</v>
      </c>
      <c r="E2502">
        <v>56</v>
      </c>
      <c r="F2502">
        <v>0.12735306949888869</v>
      </c>
      <c r="G2502">
        <v>5</v>
      </c>
      <c r="H2502" s="8">
        <v>220.86971428984199</v>
      </c>
      <c r="J2502">
        <f t="shared" si="48"/>
        <v>0.44500000000000001</v>
      </c>
    </row>
    <row r="2503" spans="1:10" x14ac:dyDescent="0.3">
      <c r="A2503" s="1">
        <v>2501</v>
      </c>
      <c r="B2503">
        <v>24</v>
      </c>
      <c r="C2503">
        <v>5</v>
      </c>
      <c r="D2503">
        <v>0.2116273283976616</v>
      </c>
      <c r="E2503">
        <v>23</v>
      </c>
      <c r="F2503">
        <v>0.1445477588577089</v>
      </c>
      <c r="G2503">
        <v>2</v>
      </c>
      <c r="H2503" s="8">
        <v>3.8858452089294699</v>
      </c>
      <c r="J2503">
        <f t="shared" si="48"/>
        <v>8.6999999999999994E-2</v>
      </c>
    </row>
    <row r="2504" spans="1:10" x14ac:dyDescent="0.3">
      <c r="A2504" s="1">
        <v>2502</v>
      </c>
      <c r="B2504">
        <v>24</v>
      </c>
      <c r="C2504">
        <v>46</v>
      </c>
      <c r="D2504">
        <v>0.24578266373820179</v>
      </c>
      <c r="E2504">
        <v>21</v>
      </c>
      <c r="F2504">
        <v>3.284096308489734E-3</v>
      </c>
      <c r="G2504">
        <v>2</v>
      </c>
      <c r="H2504" s="8">
        <v>4.3692963643879796</v>
      </c>
      <c r="J2504">
        <f t="shared" si="48"/>
        <v>9.6000000000000002E-2</v>
      </c>
    </row>
    <row r="2505" spans="1:10" x14ac:dyDescent="0.3">
      <c r="A2505" s="1">
        <v>2503</v>
      </c>
      <c r="B2505">
        <v>24</v>
      </c>
      <c r="C2505">
        <v>71</v>
      </c>
      <c r="D2505">
        <v>9.0057111603596335E-2</v>
      </c>
      <c r="E2505">
        <v>35</v>
      </c>
      <c r="F2505">
        <v>4.0352377273545998E-3</v>
      </c>
      <c r="G2505">
        <v>10</v>
      </c>
      <c r="H2505" s="8">
        <v>538.12048229530205</v>
      </c>
      <c r="J2505">
        <f t="shared" si="48"/>
        <v>0.74399999999999999</v>
      </c>
    </row>
    <row r="2506" spans="1:10" x14ac:dyDescent="0.3">
      <c r="A2506" s="1">
        <v>2504</v>
      </c>
      <c r="B2506">
        <v>24</v>
      </c>
      <c r="C2506">
        <v>94</v>
      </c>
      <c r="D2506">
        <v>0.30228227838979188</v>
      </c>
      <c r="E2506">
        <v>23</v>
      </c>
      <c r="F2506">
        <v>0.76663952650086498</v>
      </c>
      <c r="G2506">
        <v>2</v>
      </c>
      <c r="H2506" s="8">
        <v>33.517216186777901</v>
      </c>
      <c r="J2506">
        <f t="shared" si="48"/>
        <v>0.27700000000000002</v>
      </c>
    </row>
    <row r="2507" spans="1:10" x14ac:dyDescent="0.3">
      <c r="A2507" s="1">
        <v>2505</v>
      </c>
      <c r="B2507">
        <v>24</v>
      </c>
      <c r="C2507">
        <v>0</v>
      </c>
      <c r="D2507">
        <v>0.1568115882169393</v>
      </c>
      <c r="E2507">
        <v>12</v>
      </c>
      <c r="F2507">
        <v>0.6208247799268134</v>
      </c>
      <c r="G2507">
        <v>1</v>
      </c>
      <c r="H2507" s="8">
        <v>0.88630542270537205</v>
      </c>
      <c r="J2507">
        <f t="shared" si="48"/>
        <v>6.0000000000000001E-3</v>
      </c>
    </row>
    <row r="2508" spans="1:10" x14ac:dyDescent="0.3">
      <c r="A2508" s="1">
        <v>2506</v>
      </c>
      <c r="B2508">
        <v>24</v>
      </c>
      <c r="C2508">
        <v>79</v>
      </c>
      <c r="D2508">
        <v>0.25688911627142219</v>
      </c>
      <c r="E2508">
        <v>23</v>
      </c>
      <c r="F2508">
        <v>0.46653312381532092</v>
      </c>
      <c r="G2508">
        <v>2</v>
      </c>
      <c r="H2508" s="8">
        <v>460.29934528080997</v>
      </c>
      <c r="J2508">
        <f t="shared" si="48"/>
        <v>0.68400000000000005</v>
      </c>
    </row>
    <row r="2509" spans="1:10" x14ac:dyDescent="0.3">
      <c r="A2509" s="1">
        <v>2507</v>
      </c>
      <c r="B2509">
        <v>24</v>
      </c>
      <c r="C2509">
        <v>41</v>
      </c>
      <c r="D2509">
        <v>0.11820876042135819</v>
      </c>
      <c r="E2509">
        <v>12</v>
      </c>
      <c r="F2509">
        <v>0.40697020253231708</v>
      </c>
      <c r="G2509">
        <v>1</v>
      </c>
      <c r="H2509" s="8">
        <v>10.7262081763631</v>
      </c>
      <c r="J2509">
        <f t="shared" si="48"/>
        <v>0.17100000000000001</v>
      </c>
    </row>
    <row r="2510" spans="1:10" x14ac:dyDescent="0.3">
      <c r="A2510" s="1">
        <v>2508</v>
      </c>
      <c r="B2510">
        <v>24</v>
      </c>
      <c r="C2510">
        <v>17</v>
      </c>
      <c r="D2510">
        <v>0.25124823241338717</v>
      </c>
      <c r="E2510">
        <v>12</v>
      </c>
      <c r="F2510">
        <v>0.74594184518687101</v>
      </c>
      <c r="G2510">
        <v>1</v>
      </c>
      <c r="H2510" s="8">
        <v>6.0365230765754596</v>
      </c>
      <c r="J2510">
        <f t="shared" si="48"/>
        <v>0.11799999999999999</v>
      </c>
    </row>
    <row r="2511" spans="1:10" x14ac:dyDescent="0.3">
      <c r="A2511" s="1">
        <v>2509</v>
      </c>
      <c r="B2511">
        <v>24</v>
      </c>
      <c r="C2511">
        <v>34</v>
      </c>
      <c r="D2511">
        <v>0.1999072702118401</v>
      </c>
      <c r="E2511">
        <v>23</v>
      </c>
      <c r="F2511">
        <v>4.8082468273294848E-3</v>
      </c>
      <c r="G2511">
        <v>3</v>
      </c>
      <c r="H2511" s="8">
        <v>54.535038727858002</v>
      </c>
      <c r="J2511">
        <f t="shared" si="48"/>
        <v>0.314</v>
      </c>
    </row>
    <row r="2512" spans="1:10" x14ac:dyDescent="0.3">
      <c r="A2512" s="1">
        <v>2510</v>
      </c>
      <c r="B2512">
        <v>24</v>
      </c>
      <c r="C2512">
        <v>59</v>
      </c>
      <c r="D2512">
        <v>0.1511670739552764</v>
      </c>
      <c r="E2512">
        <v>16</v>
      </c>
      <c r="F2512">
        <v>1.3664070673789881E-3</v>
      </c>
      <c r="G2512">
        <v>4</v>
      </c>
      <c r="H2512" s="8">
        <v>6.3136863770866301</v>
      </c>
      <c r="J2512">
        <f t="shared" si="48"/>
        <v>0.123</v>
      </c>
    </row>
    <row r="2513" spans="1:10" x14ac:dyDescent="0.3">
      <c r="A2513" s="1">
        <v>2511</v>
      </c>
      <c r="B2513">
        <v>24</v>
      </c>
      <c r="C2513">
        <v>15</v>
      </c>
      <c r="D2513">
        <v>0.37860046047047841</v>
      </c>
      <c r="E2513">
        <v>26</v>
      </c>
      <c r="F2513">
        <v>4.9700870078459476E-3</v>
      </c>
      <c r="G2513">
        <v>3</v>
      </c>
      <c r="H2513" s="8">
        <v>577.87598024004399</v>
      </c>
      <c r="J2513">
        <f t="shared" si="48"/>
        <v>0.77400000000000002</v>
      </c>
    </row>
    <row r="2514" spans="1:10" x14ac:dyDescent="0.3">
      <c r="A2514" s="1">
        <v>2512</v>
      </c>
      <c r="B2514">
        <v>24</v>
      </c>
      <c r="C2514">
        <v>75</v>
      </c>
      <c r="D2514">
        <v>0.55151831813902297</v>
      </c>
      <c r="E2514">
        <v>42</v>
      </c>
      <c r="F2514">
        <v>5.3457112027055151E-4</v>
      </c>
      <c r="G2514">
        <v>11</v>
      </c>
      <c r="H2514" s="8">
        <v>193.21702911519901</v>
      </c>
      <c r="J2514">
        <f t="shared" si="48"/>
        <v>0.42699999999999999</v>
      </c>
    </row>
    <row r="2515" spans="1:10" x14ac:dyDescent="0.3">
      <c r="A2515" s="1">
        <v>2513</v>
      </c>
      <c r="B2515">
        <v>24</v>
      </c>
      <c r="C2515">
        <v>39</v>
      </c>
      <c r="D2515">
        <v>0.36895686268128419</v>
      </c>
      <c r="E2515">
        <v>21</v>
      </c>
      <c r="F2515">
        <v>4.656321924704953E-3</v>
      </c>
      <c r="G2515">
        <v>15</v>
      </c>
      <c r="H2515" s="8">
        <v>1187.8341733570201</v>
      </c>
      <c r="J2515">
        <f t="shared" si="48"/>
        <v>0.97399999999999998</v>
      </c>
    </row>
    <row r="2516" spans="1:10" x14ac:dyDescent="0.3">
      <c r="A2516" s="1">
        <v>2514</v>
      </c>
      <c r="B2516">
        <v>24</v>
      </c>
      <c r="C2516">
        <v>69</v>
      </c>
      <c r="D2516">
        <v>0.21653806748239671</v>
      </c>
      <c r="E2516">
        <v>25</v>
      </c>
      <c r="F2516">
        <v>1.547684732448255E-3</v>
      </c>
      <c r="G2516">
        <v>11</v>
      </c>
      <c r="H2516" s="8">
        <v>346.755844796188</v>
      </c>
      <c r="J2516">
        <f t="shared" si="48"/>
        <v>0.54700000000000004</v>
      </c>
    </row>
    <row r="2517" spans="1:10" x14ac:dyDescent="0.3">
      <c r="A2517" s="1">
        <v>2515</v>
      </c>
      <c r="B2517">
        <v>24</v>
      </c>
      <c r="C2517">
        <v>28</v>
      </c>
      <c r="D2517">
        <v>0.28828916854259728</v>
      </c>
      <c r="E2517">
        <v>32</v>
      </c>
      <c r="F2517">
        <v>1.5250696842136759E-3</v>
      </c>
      <c r="G2517">
        <v>4</v>
      </c>
      <c r="H2517" s="8">
        <v>583.84124984272603</v>
      </c>
      <c r="J2517">
        <f t="shared" si="48"/>
        <v>0.77900000000000003</v>
      </c>
    </row>
    <row r="2518" spans="1:10" x14ac:dyDescent="0.3">
      <c r="A2518" s="1">
        <v>2516</v>
      </c>
      <c r="B2518">
        <v>24</v>
      </c>
      <c r="C2518">
        <v>96</v>
      </c>
      <c r="D2518">
        <v>0.31376561084710042</v>
      </c>
      <c r="E2518">
        <v>48</v>
      </c>
      <c r="F2518">
        <v>6.6539012633721681E-4</v>
      </c>
      <c r="G2518">
        <v>9</v>
      </c>
      <c r="H2518" s="8">
        <v>257.66575990950503</v>
      </c>
      <c r="J2518">
        <f t="shared" si="48"/>
        <v>0.47399999999999998</v>
      </c>
    </row>
    <row r="2519" spans="1:10" x14ac:dyDescent="0.3">
      <c r="A2519" s="1">
        <v>2517</v>
      </c>
      <c r="B2519">
        <v>24</v>
      </c>
      <c r="C2519">
        <v>63</v>
      </c>
      <c r="D2519">
        <v>0.14219906114067171</v>
      </c>
      <c r="E2519">
        <v>22</v>
      </c>
      <c r="F2519">
        <v>6.5083285797799817E-4</v>
      </c>
      <c r="G2519">
        <v>4</v>
      </c>
      <c r="H2519" s="8">
        <v>763.17891524726497</v>
      </c>
      <c r="J2519">
        <f t="shared" si="48"/>
        <v>0.86499999999999999</v>
      </c>
    </row>
    <row r="2520" spans="1:10" x14ac:dyDescent="0.3">
      <c r="A2520" s="1">
        <v>2518</v>
      </c>
      <c r="B2520">
        <v>24</v>
      </c>
      <c r="C2520">
        <v>62</v>
      </c>
      <c r="D2520">
        <v>8.9289186206554419E-2</v>
      </c>
      <c r="E2520">
        <v>22</v>
      </c>
      <c r="F2520">
        <v>8.7592608982269178E-3</v>
      </c>
      <c r="G2520">
        <v>3</v>
      </c>
      <c r="H2520" s="8">
        <v>805.89976848644505</v>
      </c>
      <c r="J2520">
        <f t="shared" si="48"/>
        <v>0.89300000000000002</v>
      </c>
    </row>
    <row r="2521" spans="1:10" x14ac:dyDescent="0.3">
      <c r="A2521" s="1">
        <v>2519</v>
      </c>
      <c r="B2521">
        <v>24</v>
      </c>
      <c r="C2521">
        <v>32</v>
      </c>
      <c r="D2521">
        <v>8.0724741734176514E-2</v>
      </c>
      <c r="E2521">
        <v>12</v>
      </c>
      <c r="F2521">
        <v>0.52045046650337057</v>
      </c>
      <c r="G2521">
        <v>1</v>
      </c>
      <c r="H2521" s="8">
        <v>1.33258187116155</v>
      </c>
      <c r="J2521">
        <f t="shared" si="48"/>
        <v>2.1999999999999999E-2</v>
      </c>
    </row>
    <row r="2522" spans="1:10" x14ac:dyDescent="0.3">
      <c r="A2522" s="1">
        <v>2520</v>
      </c>
      <c r="B2522">
        <v>24</v>
      </c>
      <c r="C2522">
        <v>48</v>
      </c>
      <c r="D2522">
        <v>0.40358826050173818</v>
      </c>
      <c r="E2522">
        <v>12</v>
      </c>
      <c r="F2522">
        <v>0.4676584237836291</v>
      </c>
      <c r="G2522">
        <v>1</v>
      </c>
      <c r="H2522" s="8">
        <v>25.068942419892601</v>
      </c>
      <c r="J2522">
        <f t="shared" si="48"/>
        <v>0.25600000000000001</v>
      </c>
    </row>
    <row r="2523" spans="1:10" x14ac:dyDescent="0.3">
      <c r="A2523" s="1">
        <v>2521</v>
      </c>
      <c r="B2523">
        <v>24</v>
      </c>
      <c r="C2523">
        <v>60</v>
      </c>
      <c r="D2523">
        <v>0.13122018156288301</v>
      </c>
      <c r="E2523">
        <v>17</v>
      </c>
      <c r="F2523">
        <v>5.2627308001264583E-3</v>
      </c>
      <c r="G2523">
        <v>3</v>
      </c>
      <c r="H2523" s="8">
        <v>9.0041480540913899</v>
      </c>
      <c r="J2523">
        <f t="shared" si="48"/>
        <v>0.155</v>
      </c>
    </row>
    <row r="2524" spans="1:10" x14ac:dyDescent="0.3">
      <c r="A2524" s="1">
        <v>2522</v>
      </c>
      <c r="B2524">
        <v>24</v>
      </c>
      <c r="C2524">
        <v>65</v>
      </c>
      <c r="D2524">
        <v>0.34160296906457333</v>
      </c>
      <c r="E2524">
        <v>23</v>
      </c>
      <c r="F2524">
        <v>3.020066638069549E-2</v>
      </c>
      <c r="G2524">
        <v>2</v>
      </c>
      <c r="H2524" s="8">
        <v>654.38670853835094</v>
      </c>
      <c r="J2524">
        <f t="shared" si="48"/>
        <v>0.81399999999999995</v>
      </c>
    </row>
    <row r="2525" spans="1:10" x14ac:dyDescent="0.3">
      <c r="A2525" s="1">
        <v>2523</v>
      </c>
      <c r="B2525">
        <v>24</v>
      </c>
      <c r="C2525">
        <v>29</v>
      </c>
      <c r="D2525">
        <v>0.28200961721511048</v>
      </c>
      <c r="E2525">
        <v>30</v>
      </c>
      <c r="F2525">
        <v>5.8034293309510918E-4</v>
      </c>
      <c r="G2525">
        <v>3</v>
      </c>
      <c r="H2525" s="8">
        <v>15.8008034562224</v>
      </c>
      <c r="J2525">
        <f t="shared" si="48"/>
        <v>0.20899999999999999</v>
      </c>
    </row>
    <row r="2526" spans="1:10" x14ac:dyDescent="0.3">
      <c r="A2526" s="1">
        <v>2524</v>
      </c>
      <c r="B2526">
        <v>24</v>
      </c>
      <c r="C2526">
        <v>16</v>
      </c>
      <c r="D2526">
        <v>0.3525068598982608</v>
      </c>
      <c r="E2526">
        <v>12</v>
      </c>
      <c r="F2526">
        <v>0.7830168647483593</v>
      </c>
      <c r="G2526">
        <v>1</v>
      </c>
      <c r="H2526" s="8">
        <v>608.17489148481002</v>
      </c>
      <c r="J2526">
        <f t="shared" si="48"/>
        <v>0.79200000000000004</v>
      </c>
    </row>
    <row r="2527" spans="1:10" x14ac:dyDescent="0.3">
      <c r="A2527" s="1">
        <v>2525</v>
      </c>
      <c r="B2527">
        <v>24</v>
      </c>
      <c r="C2527">
        <v>52</v>
      </c>
      <c r="D2527">
        <v>0.24911188049239891</v>
      </c>
      <c r="E2527">
        <v>25</v>
      </c>
      <c r="F2527">
        <v>2.556418831106775E-4</v>
      </c>
      <c r="G2527">
        <v>9</v>
      </c>
      <c r="H2527" s="8">
        <v>327.24518580633003</v>
      </c>
      <c r="J2527">
        <f t="shared" si="48"/>
        <v>0.52600000000000002</v>
      </c>
    </row>
    <row r="2528" spans="1:10" x14ac:dyDescent="0.3">
      <c r="A2528" s="1">
        <v>2526</v>
      </c>
      <c r="B2528">
        <v>24</v>
      </c>
      <c r="C2528">
        <v>93</v>
      </c>
      <c r="D2528">
        <v>6.4832534308000442E-2</v>
      </c>
      <c r="E2528">
        <v>45</v>
      </c>
      <c r="F2528">
        <v>0.3415157986148224</v>
      </c>
      <c r="G2528">
        <v>4</v>
      </c>
      <c r="H2528" s="8">
        <v>305.93842862099899</v>
      </c>
      <c r="J2528">
        <f t="shared" si="48"/>
        <v>0.51100000000000001</v>
      </c>
    </row>
    <row r="2529" spans="1:10" x14ac:dyDescent="0.3">
      <c r="A2529" s="1">
        <v>2527</v>
      </c>
      <c r="B2529">
        <v>24</v>
      </c>
      <c r="C2529">
        <v>31</v>
      </c>
      <c r="D2529">
        <v>0.27908550302453311</v>
      </c>
      <c r="E2529">
        <v>12</v>
      </c>
      <c r="F2529">
        <v>0.5657607998444949</v>
      </c>
      <c r="G2529">
        <v>1</v>
      </c>
      <c r="H2529" s="8">
        <v>4.5026033185077798</v>
      </c>
      <c r="J2529">
        <f t="shared" si="48"/>
        <v>9.9000000000000005E-2</v>
      </c>
    </row>
    <row r="2530" spans="1:10" x14ac:dyDescent="0.3">
      <c r="A2530" s="1">
        <v>2528</v>
      </c>
      <c r="B2530">
        <v>24</v>
      </c>
      <c r="C2530">
        <v>7</v>
      </c>
      <c r="D2530">
        <v>0.1757450686514973</v>
      </c>
      <c r="E2530">
        <v>12</v>
      </c>
      <c r="F2530">
        <v>0.57998053418520201</v>
      </c>
      <c r="G2530">
        <v>1</v>
      </c>
      <c r="H2530" s="8">
        <v>3.14918638082053</v>
      </c>
      <c r="J2530">
        <f t="shared" si="48"/>
        <v>7.2999999999999995E-2</v>
      </c>
    </row>
    <row r="2531" spans="1:10" x14ac:dyDescent="0.3">
      <c r="A2531" s="1">
        <v>2529</v>
      </c>
      <c r="B2531">
        <v>24</v>
      </c>
      <c r="C2531">
        <v>35</v>
      </c>
      <c r="D2531">
        <v>0.13095275272303691</v>
      </c>
      <c r="E2531">
        <v>12</v>
      </c>
      <c r="F2531">
        <v>0.47543539629501153</v>
      </c>
      <c r="G2531">
        <v>1</v>
      </c>
      <c r="H2531" s="8">
        <v>782.68725197168703</v>
      </c>
      <c r="J2531">
        <f t="shared" si="48"/>
        <v>0.879</v>
      </c>
    </row>
    <row r="2532" spans="1:10" x14ac:dyDescent="0.3">
      <c r="A2532" s="1">
        <v>2530</v>
      </c>
      <c r="B2532">
        <v>24</v>
      </c>
      <c r="C2532">
        <v>20</v>
      </c>
      <c r="D2532">
        <v>0.21014120798948771</v>
      </c>
      <c r="E2532">
        <v>52</v>
      </c>
      <c r="F2532">
        <v>6.330977644764136E-3</v>
      </c>
      <c r="G2532">
        <v>6</v>
      </c>
      <c r="H2532" s="8">
        <v>706.36477042960496</v>
      </c>
      <c r="J2532">
        <f t="shared" si="48"/>
        <v>0.83799999999999997</v>
      </c>
    </row>
    <row r="2533" spans="1:10" x14ac:dyDescent="0.3">
      <c r="A2533" s="1">
        <v>2531</v>
      </c>
      <c r="B2533">
        <v>24</v>
      </c>
      <c r="C2533">
        <v>77</v>
      </c>
      <c r="D2533">
        <v>0.26334213421539071</v>
      </c>
      <c r="E2533">
        <v>12</v>
      </c>
      <c r="F2533">
        <v>0.66182589721732499</v>
      </c>
      <c r="G2533">
        <v>1</v>
      </c>
      <c r="H2533" s="8">
        <v>7.0031364513091798</v>
      </c>
      <c r="J2533">
        <f t="shared" si="48"/>
        <v>0.13100000000000001</v>
      </c>
    </row>
    <row r="2534" spans="1:10" x14ac:dyDescent="0.3">
      <c r="A2534" s="1">
        <v>2532</v>
      </c>
      <c r="B2534">
        <v>24</v>
      </c>
      <c r="C2534">
        <v>10</v>
      </c>
      <c r="D2534">
        <v>0.2198387851447656</v>
      </c>
      <c r="E2534">
        <v>22</v>
      </c>
      <c r="F2534">
        <v>9.1334126126560097E-4</v>
      </c>
      <c r="G2534">
        <v>5</v>
      </c>
      <c r="H2534" s="8">
        <v>446.26797421339501</v>
      </c>
      <c r="J2534">
        <f t="shared" ref="J2534:J2597" si="49">_xlfn.PERCENTRANK.EXC($H$2:$H$4601,H2534)</f>
        <v>0.67400000000000004</v>
      </c>
    </row>
    <row r="2535" spans="1:10" x14ac:dyDescent="0.3">
      <c r="A2535" s="1">
        <v>2533</v>
      </c>
      <c r="B2535">
        <v>24</v>
      </c>
      <c r="C2535">
        <v>30</v>
      </c>
      <c r="D2535">
        <v>0.22123028651569979</v>
      </c>
      <c r="E2535">
        <v>30</v>
      </c>
      <c r="F2535">
        <v>4.8494500333246754E-3</v>
      </c>
      <c r="G2535">
        <v>3</v>
      </c>
      <c r="H2535" s="8">
        <v>802.80418443077895</v>
      </c>
      <c r="J2535">
        <f t="shared" si="49"/>
        <v>0.89100000000000001</v>
      </c>
    </row>
    <row r="2536" spans="1:10" x14ac:dyDescent="0.3">
      <c r="A2536" s="1">
        <v>2534</v>
      </c>
      <c r="B2536">
        <v>24</v>
      </c>
      <c r="C2536">
        <v>76</v>
      </c>
      <c r="D2536">
        <v>0.1047081213450739</v>
      </c>
      <c r="E2536">
        <v>23</v>
      </c>
      <c r="F2536">
        <v>0.53876240901827421</v>
      </c>
      <c r="G2536">
        <v>2</v>
      </c>
      <c r="H2536" s="8">
        <v>348.89693710632997</v>
      </c>
      <c r="J2536">
        <f t="shared" si="49"/>
        <v>0.54900000000000004</v>
      </c>
    </row>
    <row r="2537" spans="1:10" x14ac:dyDescent="0.3">
      <c r="A2537" s="1">
        <v>2535</v>
      </c>
      <c r="B2537">
        <v>24</v>
      </c>
      <c r="C2537">
        <v>70</v>
      </c>
      <c r="D2537">
        <v>0.22231811508551011</v>
      </c>
      <c r="E2537">
        <v>29</v>
      </c>
      <c r="F2537">
        <v>1.3560265208855901E-3</v>
      </c>
      <c r="G2537">
        <v>5</v>
      </c>
      <c r="H2537" s="8">
        <v>569.17578089301901</v>
      </c>
      <c r="J2537">
        <f t="shared" si="49"/>
        <v>0.76800000000000002</v>
      </c>
    </row>
    <row r="2538" spans="1:10" x14ac:dyDescent="0.3">
      <c r="A2538" s="1">
        <v>2536</v>
      </c>
      <c r="B2538">
        <v>24</v>
      </c>
      <c r="C2538">
        <v>12</v>
      </c>
      <c r="D2538">
        <v>0.220142529362096</v>
      </c>
      <c r="E2538">
        <v>12</v>
      </c>
      <c r="F2538">
        <v>0.40702473041288101</v>
      </c>
      <c r="G2538">
        <v>1</v>
      </c>
      <c r="H2538" s="8">
        <v>598.48459151863801</v>
      </c>
      <c r="J2538">
        <f t="shared" si="49"/>
        <v>0.78700000000000003</v>
      </c>
    </row>
    <row r="2539" spans="1:10" x14ac:dyDescent="0.3">
      <c r="A2539" s="1">
        <v>2537</v>
      </c>
      <c r="B2539">
        <v>24</v>
      </c>
      <c r="C2539">
        <v>82</v>
      </c>
      <c r="D2539">
        <v>0.16948919806925969</v>
      </c>
      <c r="E2539">
        <v>54</v>
      </c>
      <c r="F2539">
        <v>6.9285994966319497E-3</v>
      </c>
      <c r="G2539">
        <v>5</v>
      </c>
      <c r="H2539" s="8">
        <v>408.54164280590601</v>
      </c>
      <c r="J2539">
        <f t="shared" si="49"/>
        <v>0.63600000000000001</v>
      </c>
    </row>
    <row r="2540" spans="1:10" x14ac:dyDescent="0.3">
      <c r="A2540" s="1">
        <v>2538</v>
      </c>
      <c r="B2540">
        <v>24</v>
      </c>
      <c r="C2540">
        <v>25</v>
      </c>
      <c r="D2540">
        <v>0.28447613029596042</v>
      </c>
      <c r="E2540">
        <v>32</v>
      </c>
      <c r="F2540">
        <v>6.4281839145183678E-3</v>
      </c>
      <c r="G2540">
        <v>3</v>
      </c>
      <c r="H2540" s="8">
        <v>1107.28205386125</v>
      </c>
      <c r="J2540">
        <f t="shared" si="49"/>
        <v>0.96099999999999997</v>
      </c>
    </row>
    <row r="2541" spans="1:10" x14ac:dyDescent="0.3">
      <c r="A2541" s="1">
        <v>2539</v>
      </c>
      <c r="B2541">
        <v>24</v>
      </c>
      <c r="C2541">
        <v>21</v>
      </c>
      <c r="D2541">
        <v>0.4503320396789865</v>
      </c>
      <c r="E2541">
        <v>45</v>
      </c>
      <c r="F2541">
        <v>0.14259409480183391</v>
      </c>
      <c r="G2541">
        <v>4</v>
      </c>
      <c r="H2541" s="8">
        <v>212.84626663734699</v>
      </c>
      <c r="J2541">
        <f t="shared" si="49"/>
        <v>0.441</v>
      </c>
    </row>
    <row r="2542" spans="1:10" x14ac:dyDescent="0.3">
      <c r="A2542" s="1">
        <v>2540</v>
      </c>
      <c r="B2542">
        <v>24</v>
      </c>
      <c r="C2542">
        <v>55</v>
      </c>
      <c r="D2542">
        <v>9.2631436762756189E-2</v>
      </c>
      <c r="E2542">
        <v>19</v>
      </c>
      <c r="F2542">
        <v>3.8048949185103061E-3</v>
      </c>
      <c r="G2542">
        <v>3</v>
      </c>
      <c r="H2542" s="8">
        <v>459.53390487666297</v>
      </c>
      <c r="J2542">
        <f t="shared" si="49"/>
        <v>0.68300000000000005</v>
      </c>
    </row>
    <row r="2543" spans="1:10" x14ac:dyDescent="0.3">
      <c r="A2543" s="1">
        <v>2541</v>
      </c>
      <c r="B2543">
        <v>24</v>
      </c>
      <c r="C2543">
        <v>98</v>
      </c>
      <c r="D2543">
        <v>0.40699373491409568</v>
      </c>
      <c r="E2543">
        <v>22</v>
      </c>
      <c r="F2543">
        <v>0.24584530958952289</v>
      </c>
      <c r="G2543">
        <v>2</v>
      </c>
      <c r="H2543" s="8">
        <v>22.5539456150196</v>
      </c>
      <c r="J2543">
        <f t="shared" si="49"/>
        <v>0.245</v>
      </c>
    </row>
    <row r="2544" spans="1:10" x14ac:dyDescent="0.3">
      <c r="A2544" s="1">
        <v>2542</v>
      </c>
      <c r="B2544">
        <v>24</v>
      </c>
      <c r="C2544">
        <v>38</v>
      </c>
      <c r="D2544">
        <v>0.21841528770478311</v>
      </c>
      <c r="E2544">
        <v>12</v>
      </c>
      <c r="F2544">
        <v>0.41855153895306002</v>
      </c>
      <c r="G2544">
        <v>1</v>
      </c>
      <c r="H2544" s="8">
        <v>481.66009621305102</v>
      </c>
      <c r="J2544">
        <f t="shared" si="49"/>
        <v>0.70199999999999996</v>
      </c>
    </row>
    <row r="2545" spans="1:10" x14ac:dyDescent="0.3">
      <c r="A2545" s="1">
        <v>2543</v>
      </c>
      <c r="B2545">
        <v>24</v>
      </c>
      <c r="C2545">
        <v>26</v>
      </c>
      <c r="D2545">
        <v>0.32991197370924069</v>
      </c>
      <c r="E2545">
        <v>29</v>
      </c>
      <c r="F2545">
        <v>2.2256765505711822E-3</v>
      </c>
      <c r="G2545">
        <v>5</v>
      </c>
      <c r="H2545" s="8">
        <v>729.32943880529206</v>
      </c>
      <c r="J2545">
        <f t="shared" si="49"/>
        <v>0.84699999999999998</v>
      </c>
    </row>
    <row r="2546" spans="1:10" x14ac:dyDescent="0.3">
      <c r="A2546" s="1">
        <v>2544</v>
      </c>
      <c r="B2546">
        <v>24</v>
      </c>
      <c r="C2546">
        <v>56</v>
      </c>
      <c r="D2546">
        <v>0.25498124446919401</v>
      </c>
      <c r="E2546">
        <v>21</v>
      </c>
      <c r="F2546">
        <v>2.1717101804799E-3</v>
      </c>
      <c r="G2546">
        <v>3</v>
      </c>
      <c r="H2546" s="8">
        <v>622.558011796443</v>
      </c>
      <c r="J2546">
        <f t="shared" si="49"/>
        <v>0.79800000000000004</v>
      </c>
    </row>
    <row r="2547" spans="1:10" x14ac:dyDescent="0.3">
      <c r="A2547" s="1">
        <v>2545</v>
      </c>
      <c r="B2547">
        <v>24</v>
      </c>
      <c r="C2547">
        <v>80</v>
      </c>
      <c r="D2547">
        <v>0.1981555065688152</v>
      </c>
      <c r="E2547">
        <v>42</v>
      </c>
      <c r="F2547">
        <v>4.1926234743184243E-3</v>
      </c>
      <c r="G2547">
        <v>19</v>
      </c>
      <c r="H2547" s="8">
        <v>456.14706495623898</v>
      </c>
      <c r="J2547">
        <f t="shared" si="49"/>
        <v>0.68100000000000005</v>
      </c>
    </row>
    <row r="2548" spans="1:10" x14ac:dyDescent="0.3">
      <c r="A2548" s="1">
        <v>2546</v>
      </c>
      <c r="B2548">
        <v>24</v>
      </c>
      <c r="C2548">
        <v>11</v>
      </c>
      <c r="D2548">
        <v>0.29190477479521859</v>
      </c>
      <c r="E2548">
        <v>12</v>
      </c>
      <c r="F2548">
        <v>0.69461019145870428</v>
      </c>
      <c r="G2548">
        <v>1</v>
      </c>
      <c r="H2548" s="8">
        <v>1.51972766849753</v>
      </c>
      <c r="J2548">
        <f t="shared" si="49"/>
        <v>2.9000000000000001E-2</v>
      </c>
    </row>
    <row r="2549" spans="1:10" x14ac:dyDescent="0.3">
      <c r="A2549" s="1">
        <v>2547</v>
      </c>
      <c r="B2549">
        <v>24</v>
      </c>
      <c r="C2549">
        <v>13</v>
      </c>
      <c r="D2549">
        <v>0.23616034918520301</v>
      </c>
      <c r="E2549">
        <v>22</v>
      </c>
      <c r="F2549">
        <v>3.1695966035376519E-3</v>
      </c>
      <c r="G2549">
        <v>13</v>
      </c>
      <c r="H2549" s="8">
        <v>20.828215663893999</v>
      </c>
      <c r="J2549">
        <f t="shared" si="49"/>
        <v>0.23599999999999999</v>
      </c>
    </row>
    <row r="2550" spans="1:10" x14ac:dyDescent="0.3">
      <c r="A2550" s="1">
        <v>2548</v>
      </c>
      <c r="B2550">
        <v>24</v>
      </c>
      <c r="C2550">
        <v>8</v>
      </c>
      <c r="D2550">
        <v>0.19262927117926951</v>
      </c>
      <c r="E2550">
        <v>47</v>
      </c>
      <c r="F2550">
        <v>5.4072694232988033E-3</v>
      </c>
      <c r="G2550">
        <v>5</v>
      </c>
      <c r="H2550" s="8">
        <v>627.72961510858897</v>
      </c>
      <c r="J2550">
        <f t="shared" si="49"/>
        <v>0.80100000000000005</v>
      </c>
    </row>
    <row r="2551" spans="1:10" x14ac:dyDescent="0.3">
      <c r="A2551" s="1">
        <v>2549</v>
      </c>
      <c r="B2551">
        <v>24</v>
      </c>
      <c r="C2551">
        <v>1</v>
      </c>
      <c r="D2551">
        <v>0.31860987492207532</v>
      </c>
      <c r="E2551">
        <v>32</v>
      </c>
      <c r="F2551">
        <v>8.7820850269347758E-3</v>
      </c>
      <c r="G2551">
        <v>3</v>
      </c>
      <c r="H2551" s="8">
        <v>406.70952189932098</v>
      </c>
      <c r="J2551">
        <f t="shared" si="49"/>
        <v>0.63300000000000001</v>
      </c>
    </row>
    <row r="2552" spans="1:10" x14ac:dyDescent="0.3">
      <c r="A2552" s="1">
        <v>2550</v>
      </c>
      <c r="B2552">
        <v>24</v>
      </c>
      <c r="C2552">
        <v>58</v>
      </c>
      <c r="D2552">
        <v>0.177693949599459</v>
      </c>
      <c r="E2552">
        <v>15</v>
      </c>
      <c r="F2552">
        <v>9.9229014187455361E-4</v>
      </c>
      <c r="G2552">
        <v>2</v>
      </c>
      <c r="H2552" s="8">
        <v>585.78793997877096</v>
      </c>
      <c r="J2552">
        <f t="shared" si="49"/>
        <v>0.78</v>
      </c>
    </row>
    <row r="2553" spans="1:10" x14ac:dyDescent="0.3">
      <c r="A2553" s="1">
        <v>2551</v>
      </c>
      <c r="B2553">
        <v>24</v>
      </c>
      <c r="C2553">
        <v>40</v>
      </c>
      <c r="D2553">
        <v>0.13197749656772961</v>
      </c>
      <c r="E2553">
        <v>19</v>
      </c>
      <c r="F2553">
        <v>3.1859987105417083E-4</v>
      </c>
      <c r="G2553">
        <v>3</v>
      </c>
      <c r="H2553" s="8">
        <v>4.0550205663543704</v>
      </c>
      <c r="J2553">
        <f t="shared" si="49"/>
        <v>0.09</v>
      </c>
    </row>
    <row r="2554" spans="1:10" x14ac:dyDescent="0.3">
      <c r="A2554" s="1">
        <v>2552</v>
      </c>
      <c r="B2554">
        <v>24</v>
      </c>
      <c r="C2554">
        <v>3</v>
      </c>
      <c r="D2554">
        <v>0.2248316730769585</v>
      </c>
      <c r="E2554">
        <v>23</v>
      </c>
      <c r="F2554">
        <v>0.34803869566085061</v>
      </c>
      <c r="G2554">
        <v>2</v>
      </c>
      <c r="H2554" s="8">
        <v>364.42781598899597</v>
      </c>
      <c r="J2554">
        <f t="shared" si="49"/>
        <v>0.57199999999999995</v>
      </c>
    </row>
    <row r="2555" spans="1:10" x14ac:dyDescent="0.3">
      <c r="A2555" s="1">
        <v>2553</v>
      </c>
      <c r="B2555">
        <v>24</v>
      </c>
      <c r="C2555">
        <v>36</v>
      </c>
      <c r="D2555">
        <v>0.15463050063025721</v>
      </c>
      <c r="E2555">
        <v>12</v>
      </c>
      <c r="F2555">
        <v>0.47445513403548178</v>
      </c>
      <c r="G2555">
        <v>1</v>
      </c>
      <c r="H2555" s="8">
        <v>13.579182643451899</v>
      </c>
      <c r="J2555">
        <f t="shared" si="49"/>
        <v>0.19600000000000001</v>
      </c>
    </row>
    <row r="2556" spans="1:10" x14ac:dyDescent="0.3">
      <c r="A2556" s="1">
        <v>2554</v>
      </c>
      <c r="B2556">
        <v>24</v>
      </c>
      <c r="C2556">
        <v>88</v>
      </c>
      <c r="D2556">
        <v>0.1102918823315584</v>
      </c>
      <c r="E2556">
        <v>12</v>
      </c>
      <c r="F2556">
        <v>0.75211949939533929</v>
      </c>
      <c r="G2556">
        <v>1</v>
      </c>
      <c r="H2556" s="8">
        <v>4.8090617860659899</v>
      </c>
      <c r="J2556">
        <f t="shared" si="49"/>
        <v>0.10299999999999999</v>
      </c>
    </row>
    <row r="2557" spans="1:10" x14ac:dyDescent="0.3">
      <c r="A2557" s="1">
        <v>2555</v>
      </c>
      <c r="B2557">
        <v>24</v>
      </c>
      <c r="C2557">
        <v>45</v>
      </c>
      <c r="D2557">
        <v>0.3385603493942424</v>
      </c>
      <c r="E2557">
        <v>27</v>
      </c>
      <c r="F2557">
        <v>5.428033404964519E-4</v>
      </c>
      <c r="G2557">
        <v>6</v>
      </c>
      <c r="H2557" s="8">
        <v>373.27640212815601</v>
      </c>
      <c r="J2557">
        <f t="shared" si="49"/>
        <v>0.58799999999999997</v>
      </c>
    </row>
    <row r="2558" spans="1:10" x14ac:dyDescent="0.3">
      <c r="A2558" s="1">
        <v>2556</v>
      </c>
      <c r="B2558">
        <v>24</v>
      </c>
      <c r="C2558">
        <v>33</v>
      </c>
      <c r="D2558">
        <v>0.2620262630119774</v>
      </c>
      <c r="E2558">
        <v>23</v>
      </c>
      <c r="F2558">
        <v>0.1182211002345758</v>
      </c>
      <c r="G2558">
        <v>2</v>
      </c>
      <c r="H2558" s="8">
        <v>11.6358012200364</v>
      </c>
      <c r="J2558">
        <f t="shared" si="49"/>
        <v>0.18099999999999999</v>
      </c>
    </row>
    <row r="2559" spans="1:10" x14ac:dyDescent="0.3">
      <c r="A2559" s="1">
        <v>2557</v>
      </c>
      <c r="B2559">
        <v>24</v>
      </c>
      <c r="C2559">
        <v>61</v>
      </c>
      <c r="D2559">
        <v>0.22902005907035911</v>
      </c>
      <c r="E2559">
        <v>18</v>
      </c>
      <c r="F2559">
        <v>6.0142011788268182E-3</v>
      </c>
      <c r="G2559">
        <v>5</v>
      </c>
      <c r="H2559" s="8">
        <v>461.699122605355</v>
      </c>
      <c r="J2559">
        <f t="shared" si="49"/>
        <v>0.68500000000000005</v>
      </c>
    </row>
    <row r="2560" spans="1:10" x14ac:dyDescent="0.3">
      <c r="A2560" s="1">
        <v>2558</v>
      </c>
      <c r="B2560">
        <v>24</v>
      </c>
      <c r="C2560">
        <v>85</v>
      </c>
      <c r="D2560">
        <v>0.16946559344125059</v>
      </c>
      <c r="E2560">
        <v>12</v>
      </c>
      <c r="F2560">
        <v>0.78099984884127827</v>
      </c>
      <c r="G2560">
        <v>1</v>
      </c>
      <c r="H2560" s="8">
        <v>420.71404544617201</v>
      </c>
      <c r="J2560">
        <f t="shared" si="49"/>
        <v>0.64900000000000002</v>
      </c>
    </row>
    <row r="2561" spans="1:10" x14ac:dyDescent="0.3">
      <c r="A2561" s="1">
        <v>2559</v>
      </c>
      <c r="B2561">
        <v>24</v>
      </c>
      <c r="C2561">
        <v>50</v>
      </c>
      <c r="D2561">
        <v>0.23055965545271889</v>
      </c>
      <c r="E2561">
        <v>22</v>
      </c>
      <c r="F2561">
        <v>1.5173434046167331E-4</v>
      </c>
      <c r="G2561">
        <v>5</v>
      </c>
      <c r="H2561" s="8">
        <v>379.46880997939098</v>
      </c>
      <c r="J2561">
        <f t="shared" si="49"/>
        <v>0.59599999999999997</v>
      </c>
    </row>
    <row r="2562" spans="1:10" x14ac:dyDescent="0.3">
      <c r="A2562" s="1">
        <v>2560</v>
      </c>
      <c r="B2562">
        <v>24</v>
      </c>
      <c r="C2562">
        <v>91</v>
      </c>
      <c r="D2562">
        <v>0.17300152681194411</v>
      </c>
      <c r="E2562">
        <v>34</v>
      </c>
      <c r="F2562">
        <v>0.20198364673206079</v>
      </c>
      <c r="G2562">
        <v>3</v>
      </c>
      <c r="H2562" s="8">
        <v>225.53979093032501</v>
      </c>
      <c r="J2562">
        <f t="shared" si="49"/>
        <v>0.44700000000000001</v>
      </c>
    </row>
    <row r="2563" spans="1:10" x14ac:dyDescent="0.3">
      <c r="A2563" s="1">
        <v>2561</v>
      </c>
      <c r="B2563">
        <v>24</v>
      </c>
      <c r="C2563">
        <v>74</v>
      </c>
      <c r="D2563">
        <v>0.55790359242619914</v>
      </c>
      <c r="E2563">
        <v>23</v>
      </c>
      <c r="F2563">
        <v>0.50525871016236001</v>
      </c>
      <c r="G2563">
        <v>2</v>
      </c>
      <c r="H2563" s="8">
        <v>65.437653359159398</v>
      </c>
      <c r="J2563">
        <f t="shared" si="49"/>
        <v>0.32800000000000001</v>
      </c>
    </row>
    <row r="2564" spans="1:10" x14ac:dyDescent="0.3">
      <c r="A2564" s="1">
        <v>2562</v>
      </c>
      <c r="B2564">
        <v>24</v>
      </c>
      <c r="C2564">
        <v>4</v>
      </c>
      <c r="D2564">
        <v>4.1282308831730737E-2</v>
      </c>
      <c r="E2564">
        <v>23</v>
      </c>
      <c r="F2564">
        <v>0.20372441590312201</v>
      </c>
      <c r="G2564">
        <v>2</v>
      </c>
      <c r="H2564" s="8">
        <v>722.96642146309603</v>
      </c>
      <c r="J2564">
        <f t="shared" si="49"/>
        <v>0.84499999999999997</v>
      </c>
    </row>
    <row r="2565" spans="1:10" x14ac:dyDescent="0.3">
      <c r="A2565" s="1">
        <v>2563</v>
      </c>
      <c r="B2565">
        <v>24</v>
      </c>
      <c r="C2565">
        <v>97</v>
      </c>
      <c r="D2565">
        <v>0.27526689165142693</v>
      </c>
      <c r="E2565">
        <v>12</v>
      </c>
      <c r="F2565">
        <v>0.58289764575637426</v>
      </c>
      <c r="G2565">
        <v>1</v>
      </c>
      <c r="H2565" s="8">
        <v>2.8140194674482299</v>
      </c>
      <c r="J2565">
        <f t="shared" si="49"/>
        <v>6.5000000000000002E-2</v>
      </c>
    </row>
    <row r="2566" spans="1:10" x14ac:dyDescent="0.3">
      <c r="A2566" s="1">
        <v>2564</v>
      </c>
      <c r="B2566">
        <v>24</v>
      </c>
      <c r="C2566">
        <v>81</v>
      </c>
      <c r="D2566">
        <v>0.25568444775431493</v>
      </c>
      <c r="E2566">
        <v>12</v>
      </c>
      <c r="F2566">
        <v>0.86750800321300836</v>
      </c>
      <c r="G2566">
        <v>1</v>
      </c>
      <c r="H2566" s="8">
        <v>81.275254945872504</v>
      </c>
      <c r="J2566">
        <f t="shared" si="49"/>
        <v>0.34399999999999997</v>
      </c>
    </row>
    <row r="2567" spans="1:10" x14ac:dyDescent="0.3">
      <c r="A2567" s="1">
        <v>2565</v>
      </c>
      <c r="B2567">
        <v>24</v>
      </c>
      <c r="C2567">
        <v>53</v>
      </c>
      <c r="D2567">
        <v>0.15267345298442761</v>
      </c>
      <c r="E2567">
        <v>21</v>
      </c>
      <c r="F2567">
        <v>3.4390843938441611E-3</v>
      </c>
      <c r="G2567">
        <v>2</v>
      </c>
      <c r="H2567" s="8">
        <v>430.87802309588</v>
      </c>
      <c r="J2567">
        <f t="shared" si="49"/>
        <v>0.66</v>
      </c>
    </row>
    <row r="2568" spans="1:10" x14ac:dyDescent="0.3">
      <c r="A2568" s="1">
        <v>2566</v>
      </c>
      <c r="B2568">
        <v>24</v>
      </c>
      <c r="C2568">
        <v>86</v>
      </c>
      <c r="D2568">
        <v>0.19076584614686601</v>
      </c>
      <c r="E2568">
        <v>12</v>
      </c>
      <c r="F2568">
        <v>0.78700704985750636</v>
      </c>
      <c r="G2568">
        <v>1</v>
      </c>
      <c r="H2568" s="8">
        <v>1.0710762741859099</v>
      </c>
      <c r="J2568">
        <f t="shared" si="49"/>
        <v>1.2999999999999999E-2</v>
      </c>
    </row>
    <row r="2569" spans="1:10" x14ac:dyDescent="0.3">
      <c r="A2569" s="1">
        <v>2567</v>
      </c>
      <c r="B2569">
        <v>24</v>
      </c>
      <c r="C2569">
        <v>6</v>
      </c>
      <c r="D2569">
        <v>0.31542691068293449</v>
      </c>
      <c r="E2569">
        <v>23</v>
      </c>
      <c r="F2569">
        <v>0.16209896370488031</v>
      </c>
      <c r="G2569">
        <v>2</v>
      </c>
      <c r="H2569" s="8">
        <v>495.04938518450803</v>
      </c>
      <c r="J2569">
        <f t="shared" si="49"/>
        <v>0.71399999999999997</v>
      </c>
    </row>
    <row r="2570" spans="1:10" x14ac:dyDescent="0.3">
      <c r="A2570" s="1">
        <v>2568</v>
      </c>
      <c r="B2570">
        <v>24</v>
      </c>
      <c r="C2570">
        <v>87</v>
      </c>
      <c r="D2570">
        <v>0.21354903550423179</v>
      </c>
      <c r="E2570">
        <v>12</v>
      </c>
      <c r="F2570">
        <v>0.75358291206857908</v>
      </c>
      <c r="G2570">
        <v>1</v>
      </c>
      <c r="H2570" s="8">
        <v>2.3297616452808998</v>
      </c>
      <c r="J2570">
        <f t="shared" si="49"/>
        <v>5.2999999999999999E-2</v>
      </c>
    </row>
    <row r="2571" spans="1:10" x14ac:dyDescent="0.3">
      <c r="A2571" s="1">
        <v>2569</v>
      </c>
      <c r="B2571">
        <v>24</v>
      </c>
      <c r="C2571">
        <v>54</v>
      </c>
      <c r="D2571">
        <v>0.1104822685692675</v>
      </c>
      <c r="E2571">
        <v>24</v>
      </c>
      <c r="F2571">
        <v>4.2807144305603744E-3</v>
      </c>
      <c r="G2571">
        <v>7</v>
      </c>
      <c r="H2571" s="8">
        <v>387.09769244802698</v>
      </c>
      <c r="J2571">
        <f t="shared" si="49"/>
        <v>0.60699999999999998</v>
      </c>
    </row>
    <row r="2572" spans="1:10" x14ac:dyDescent="0.3">
      <c r="A2572" s="1">
        <v>2570</v>
      </c>
      <c r="B2572">
        <v>24</v>
      </c>
      <c r="C2572">
        <v>44</v>
      </c>
      <c r="D2572">
        <v>0.26183685143615743</v>
      </c>
      <c r="E2572">
        <v>26</v>
      </c>
      <c r="F2572">
        <v>1.4517810434747089E-4</v>
      </c>
      <c r="G2572">
        <v>4</v>
      </c>
      <c r="H2572" s="8">
        <v>764.09337110467095</v>
      </c>
      <c r="J2572">
        <f t="shared" si="49"/>
        <v>0.86499999999999999</v>
      </c>
    </row>
    <row r="2573" spans="1:10" x14ac:dyDescent="0.3">
      <c r="A2573" s="1">
        <v>2571</v>
      </c>
      <c r="B2573">
        <v>24</v>
      </c>
      <c r="C2573">
        <v>64</v>
      </c>
      <c r="D2573">
        <v>0.1401046564142876</v>
      </c>
      <c r="E2573">
        <v>12</v>
      </c>
      <c r="F2573">
        <v>0.48131146759253163</v>
      </c>
      <c r="G2573">
        <v>1</v>
      </c>
      <c r="H2573" s="8">
        <v>22.859246241677699</v>
      </c>
      <c r="J2573">
        <f t="shared" si="49"/>
        <v>0.248</v>
      </c>
    </row>
    <row r="2574" spans="1:10" x14ac:dyDescent="0.3">
      <c r="A2574" s="1">
        <v>2572</v>
      </c>
      <c r="B2574">
        <v>24</v>
      </c>
      <c r="C2574">
        <v>57</v>
      </c>
      <c r="D2574">
        <v>0.25005728568984009</v>
      </c>
      <c r="E2574">
        <v>15</v>
      </c>
      <c r="F2574">
        <v>5.4440532039091993E-4</v>
      </c>
      <c r="G2574">
        <v>13</v>
      </c>
      <c r="H2574" s="8">
        <v>454.64829495611201</v>
      </c>
      <c r="J2574">
        <f t="shared" si="49"/>
        <v>0.68</v>
      </c>
    </row>
    <row r="2575" spans="1:10" x14ac:dyDescent="0.3">
      <c r="A2575" s="1">
        <v>2573</v>
      </c>
      <c r="B2575">
        <v>24</v>
      </c>
      <c r="C2575">
        <v>89</v>
      </c>
      <c r="D2575">
        <v>0.18625341860919911</v>
      </c>
      <c r="E2575">
        <v>12</v>
      </c>
      <c r="F2575">
        <v>0.73363474005806395</v>
      </c>
      <c r="G2575">
        <v>1</v>
      </c>
      <c r="H2575" s="8">
        <v>1.2254498572497401</v>
      </c>
      <c r="J2575">
        <f t="shared" si="49"/>
        <v>1.9E-2</v>
      </c>
    </row>
    <row r="2576" spans="1:10" x14ac:dyDescent="0.3">
      <c r="A2576" s="1">
        <v>2574</v>
      </c>
      <c r="B2576">
        <v>24</v>
      </c>
      <c r="C2576">
        <v>2</v>
      </c>
      <c r="D2576">
        <v>0.18656593404607941</v>
      </c>
      <c r="E2576">
        <v>12</v>
      </c>
      <c r="F2576">
        <v>0.64169942497848864</v>
      </c>
      <c r="G2576">
        <v>1</v>
      </c>
      <c r="H2576" s="8">
        <v>338.68237920145702</v>
      </c>
      <c r="J2576">
        <f t="shared" si="49"/>
        <v>0.53700000000000003</v>
      </c>
    </row>
    <row r="2577" spans="1:10" x14ac:dyDescent="0.3">
      <c r="A2577" s="1">
        <v>2575</v>
      </c>
      <c r="B2577">
        <v>24</v>
      </c>
      <c r="C2577">
        <v>22</v>
      </c>
      <c r="D2577">
        <v>0.22867729751837651</v>
      </c>
      <c r="E2577">
        <v>40</v>
      </c>
      <c r="F2577">
        <v>6.1534998206567749E-3</v>
      </c>
      <c r="G2577">
        <v>5</v>
      </c>
      <c r="H2577" s="8">
        <v>50.447951282784601</v>
      </c>
      <c r="J2577">
        <f t="shared" si="49"/>
        <v>0.307</v>
      </c>
    </row>
    <row r="2578" spans="1:10" x14ac:dyDescent="0.3">
      <c r="A2578" s="1">
        <v>2576</v>
      </c>
      <c r="B2578">
        <v>24</v>
      </c>
      <c r="C2578">
        <v>73</v>
      </c>
      <c r="D2578">
        <v>0.29301814309887952</v>
      </c>
      <c r="E2578">
        <v>21</v>
      </c>
      <c r="F2578">
        <v>4.1154780323099799E-3</v>
      </c>
      <c r="G2578">
        <v>18</v>
      </c>
      <c r="H2578" s="8">
        <v>791.80076663305795</v>
      </c>
      <c r="J2578">
        <f t="shared" si="49"/>
        <v>0.88400000000000001</v>
      </c>
    </row>
    <row r="2579" spans="1:10" x14ac:dyDescent="0.3">
      <c r="A2579" s="1">
        <v>2577</v>
      </c>
      <c r="B2579">
        <v>24</v>
      </c>
      <c r="C2579">
        <v>68</v>
      </c>
      <c r="D2579">
        <v>0.45988552648986358</v>
      </c>
      <c r="E2579">
        <v>25</v>
      </c>
      <c r="F2579">
        <v>4.9932465510267926E-3</v>
      </c>
      <c r="G2579">
        <v>5</v>
      </c>
      <c r="H2579" s="8">
        <v>39.047698381349598</v>
      </c>
      <c r="J2579">
        <f t="shared" si="49"/>
        <v>0.28999999999999998</v>
      </c>
    </row>
    <row r="2580" spans="1:10" x14ac:dyDescent="0.3">
      <c r="A2580" s="1">
        <v>2578</v>
      </c>
      <c r="B2580">
        <v>24</v>
      </c>
      <c r="C2580">
        <v>43</v>
      </c>
      <c r="D2580">
        <v>8.3269379190205897E-2</v>
      </c>
      <c r="E2580">
        <v>23</v>
      </c>
      <c r="F2580">
        <v>4.9427985303562363E-3</v>
      </c>
      <c r="G2580">
        <v>5</v>
      </c>
      <c r="H2580" s="8">
        <v>7.2254696948501298</v>
      </c>
      <c r="J2580">
        <f t="shared" si="49"/>
        <v>0.13400000000000001</v>
      </c>
    </row>
    <row r="2581" spans="1:10" x14ac:dyDescent="0.3">
      <c r="A2581" s="1">
        <v>2579</v>
      </c>
      <c r="B2581">
        <v>24</v>
      </c>
      <c r="C2581">
        <v>67</v>
      </c>
      <c r="D2581">
        <v>0.58046804344810543</v>
      </c>
      <c r="E2581">
        <v>24</v>
      </c>
      <c r="F2581">
        <v>3.7591510761630711E-3</v>
      </c>
      <c r="G2581">
        <v>3</v>
      </c>
      <c r="H2581" s="8">
        <v>388.529020530803</v>
      </c>
      <c r="J2581">
        <f t="shared" si="49"/>
        <v>0.60799999999999998</v>
      </c>
    </row>
    <row r="2582" spans="1:10" x14ac:dyDescent="0.3">
      <c r="A2582" s="1">
        <v>2580</v>
      </c>
      <c r="B2582">
        <v>24</v>
      </c>
      <c r="C2582">
        <v>90</v>
      </c>
      <c r="D2582">
        <v>0.16202718072411351</v>
      </c>
      <c r="E2582">
        <v>46</v>
      </c>
      <c r="F2582">
        <v>6.9497353728016163E-3</v>
      </c>
      <c r="G2582">
        <v>5</v>
      </c>
      <c r="H2582" s="8">
        <v>431.29629055257698</v>
      </c>
      <c r="J2582">
        <f t="shared" si="49"/>
        <v>0.66100000000000003</v>
      </c>
    </row>
    <row r="2583" spans="1:10" x14ac:dyDescent="0.3">
      <c r="A2583" s="1">
        <v>2581</v>
      </c>
      <c r="B2583">
        <v>24</v>
      </c>
      <c r="C2583">
        <v>14</v>
      </c>
      <c r="D2583">
        <v>0.17534540944119731</v>
      </c>
      <c r="E2583">
        <v>12</v>
      </c>
      <c r="F2583">
        <v>0.33532570084171209</v>
      </c>
      <c r="G2583">
        <v>1</v>
      </c>
      <c r="H2583" s="8">
        <v>8.6095122371465909</v>
      </c>
      <c r="J2583">
        <f t="shared" si="49"/>
        <v>0.152</v>
      </c>
    </row>
    <row r="2584" spans="1:10" x14ac:dyDescent="0.3">
      <c r="A2584" s="1">
        <v>2582</v>
      </c>
      <c r="B2584">
        <v>24</v>
      </c>
      <c r="C2584">
        <v>24</v>
      </c>
      <c r="D2584">
        <v>0.35664345453081869</v>
      </c>
      <c r="E2584">
        <v>32</v>
      </c>
      <c r="F2584">
        <v>9.9445308624693945E-4</v>
      </c>
      <c r="G2584">
        <v>5</v>
      </c>
      <c r="H2584" s="8">
        <v>122.02135686206201</v>
      </c>
      <c r="J2584">
        <f t="shared" si="49"/>
        <v>0.377</v>
      </c>
    </row>
    <row r="2585" spans="1:10" x14ac:dyDescent="0.3">
      <c r="A2585" s="1">
        <v>2583</v>
      </c>
      <c r="B2585">
        <v>24</v>
      </c>
      <c r="C2585">
        <v>42</v>
      </c>
      <c r="D2585">
        <v>0.45792304683527219</v>
      </c>
      <c r="E2585">
        <v>12</v>
      </c>
      <c r="F2585">
        <v>0.44100222482168111</v>
      </c>
      <c r="G2585">
        <v>1</v>
      </c>
      <c r="H2585" s="8">
        <v>852.87901099912699</v>
      </c>
      <c r="J2585">
        <f t="shared" si="49"/>
        <v>0.91</v>
      </c>
    </row>
    <row r="2586" spans="1:10" x14ac:dyDescent="0.3">
      <c r="A2586" s="1">
        <v>2584</v>
      </c>
      <c r="B2586">
        <v>24</v>
      </c>
      <c r="C2586">
        <v>95</v>
      </c>
      <c r="D2586">
        <v>0.18008311618863601</v>
      </c>
      <c r="E2586">
        <v>45</v>
      </c>
      <c r="F2586">
        <v>0.52692631421069958</v>
      </c>
      <c r="G2586">
        <v>4</v>
      </c>
      <c r="H2586" s="8">
        <v>521.38944844840501</v>
      </c>
      <c r="J2586">
        <f t="shared" si="49"/>
        <v>0.73499999999999999</v>
      </c>
    </row>
    <row r="2587" spans="1:10" x14ac:dyDescent="0.3">
      <c r="A2587" s="1">
        <v>2585</v>
      </c>
      <c r="B2587">
        <v>24</v>
      </c>
      <c r="C2587">
        <v>18</v>
      </c>
      <c r="D2587">
        <v>0.35968328294054941</v>
      </c>
      <c r="E2587">
        <v>34</v>
      </c>
      <c r="F2587">
        <v>0.24886561308772501</v>
      </c>
      <c r="G2587">
        <v>3</v>
      </c>
      <c r="H2587" s="8">
        <v>296.70707590851401</v>
      </c>
      <c r="J2587">
        <f t="shared" si="49"/>
        <v>0.504</v>
      </c>
    </row>
    <row r="2588" spans="1:10" x14ac:dyDescent="0.3">
      <c r="A2588" s="1">
        <v>2586</v>
      </c>
      <c r="B2588">
        <v>24</v>
      </c>
      <c r="C2588">
        <v>51</v>
      </c>
      <c r="D2588">
        <v>0.2236847634824001</v>
      </c>
      <c r="E2588">
        <v>12</v>
      </c>
      <c r="F2588">
        <v>0.4481164008022348</v>
      </c>
      <c r="G2588">
        <v>1</v>
      </c>
      <c r="H2588" s="8">
        <v>775.39238870801398</v>
      </c>
      <c r="J2588">
        <f t="shared" si="49"/>
        <v>0.873</v>
      </c>
    </row>
    <row r="2589" spans="1:10" x14ac:dyDescent="0.3">
      <c r="A2589" s="1">
        <v>2587</v>
      </c>
      <c r="B2589">
        <v>24</v>
      </c>
      <c r="C2589">
        <v>37</v>
      </c>
      <c r="D2589">
        <v>7.6977154459014818E-2</v>
      </c>
      <c r="E2589">
        <v>25</v>
      </c>
      <c r="F2589">
        <v>3.451473474417573E-3</v>
      </c>
      <c r="G2589">
        <v>5</v>
      </c>
      <c r="H2589" s="8">
        <v>41.2194189466342</v>
      </c>
      <c r="J2589">
        <f t="shared" si="49"/>
        <v>0.29399999999999998</v>
      </c>
    </row>
    <row r="2590" spans="1:10" x14ac:dyDescent="0.3">
      <c r="A2590" s="1">
        <v>2588</v>
      </c>
      <c r="B2590">
        <v>24</v>
      </c>
      <c r="C2590">
        <v>49</v>
      </c>
      <c r="D2590">
        <v>4.4685464418947482E-2</v>
      </c>
      <c r="E2590">
        <v>12</v>
      </c>
      <c r="F2590">
        <v>0.4391483525249627</v>
      </c>
      <c r="G2590">
        <v>1</v>
      </c>
      <c r="H2590" s="8">
        <v>6.2005854035174499</v>
      </c>
      <c r="J2590">
        <f t="shared" si="49"/>
        <v>0.121</v>
      </c>
    </row>
    <row r="2591" spans="1:10" x14ac:dyDescent="0.3">
      <c r="A2591" s="1">
        <v>2589</v>
      </c>
      <c r="B2591">
        <v>24</v>
      </c>
      <c r="C2591">
        <v>99</v>
      </c>
      <c r="D2591">
        <v>0.21451887829456129</v>
      </c>
      <c r="E2591">
        <v>28</v>
      </c>
      <c r="F2591">
        <v>3.551174658915972E-3</v>
      </c>
      <c r="G2591">
        <v>12</v>
      </c>
      <c r="H2591" s="8">
        <v>310.92895907434098</v>
      </c>
      <c r="J2591">
        <f t="shared" si="49"/>
        <v>0.51600000000000001</v>
      </c>
    </row>
    <row r="2592" spans="1:10" x14ac:dyDescent="0.3">
      <c r="A2592" s="1">
        <v>2590</v>
      </c>
      <c r="B2592">
        <v>24</v>
      </c>
      <c r="C2592">
        <v>47</v>
      </c>
      <c r="D2592">
        <v>0.1689110317472047</v>
      </c>
      <c r="E2592">
        <v>12</v>
      </c>
      <c r="F2592">
        <v>0.41769601526039052</v>
      </c>
      <c r="G2592">
        <v>1</v>
      </c>
      <c r="H2592" s="8">
        <v>9.7173526194908799</v>
      </c>
      <c r="J2592">
        <f t="shared" si="49"/>
        <v>0.161</v>
      </c>
    </row>
    <row r="2593" spans="1:10" x14ac:dyDescent="0.3">
      <c r="A2593" s="1">
        <v>2591</v>
      </c>
      <c r="B2593">
        <v>24</v>
      </c>
      <c r="C2593">
        <v>72</v>
      </c>
      <c r="D2593">
        <v>7.0888785588150649E-2</v>
      </c>
      <c r="E2593">
        <v>12</v>
      </c>
      <c r="F2593">
        <v>0.48027692913461351</v>
      </c>
      <c r="G2593">
        <v>1</v>
      </c>
      <c r="H2593" s="8">
        <v>152.78551284986199</v>
      </c>
      <c r="J2593">
        <f t="shared" si="49"/>
        <v>0.39700000000000002</v>
      </c>
    </row>
    <row r="2594" spans="1:10" x14ac:dyDescent="0.3">
      <c r="A2594" s="1">
        <v>2592</v>
      </c>
      <c r="B2594">
        <v>24</v>
      </c>
      <c r="C2594">
        <v>27</v>
      </c>
      <c r="D2594">
        <v>0.20020939709082539</v>
      </c>
      <c r="E2594">
        <v>32</v>
      </c>
      <c r="F2594">
        <v>1.2514668317243731E-3</v>
      </c>
      <c r="G2594">
        <v>5</v>
      </c>
      <c r="H2594" s="8">
        <v>867.15479946076005</v>
      </c>
      <c r="J2594">
        <f t="shared" si="49"/>
        <v>0.91500000000000004</v>
      </c>
    </row>
    <row r="2595" spans="1:10" x14ac:dyDescent="0.3">
      <c r="A2595" s="1">
        <v>2593</v>
      </c>
      <c r="B2595">
        <v>24</v>
      </c>
      <c r="C2595">
        <v>9</v>
      </c>
      <c r="D2595">
        <v>0.27378657345740431</v>
      </c>
      <c r="E2595">
        <v>23</v>
      </c>
      <c r="F2595">
        <v>0.17062673049279489</v>
      </c>
      <c r="G2595">
        <v>2</v>
      </c>
      <c r="H2595" s="8">
        <v>585.34501744832403</v>
      </c>
      <c r="J2595">
        <f t="shared" si="49"/>
        <v>0.78</v>
      </c>
    </row>
    <row r="2596" spans="1:10" x14ac:dyDescent="0.3">
      <c r="A2596" s="1">
        <v>2594</v>
      </c>
      <c r="B2596">
        <v>24</v>
      </c>
      <c r="C2596">
        <v>78</v>
      </c>
      <c r="D2596">
        <v>0.1445941277805535</v>
      </c>
      <c r="E2596">
        <v>23</v>
      </c>
      <c r="F2596">
        <v>0.36052520308341518</v>
      </c>
      <c r="G2596">
        <v>2</v>
      </c>
      <c r="H2596" s="8">
        <v>67.298649042391503</v>
      </c>
      <c r="J2596">
        <f t="shared" si="49"/>
        <v>0.33100000000000002</v>
      </c>
    </row>
    <row r="2597" spans="1:10" x14ac:dyDescent="0.3">
      <c r="A2597" s="1">
        <v>2595</v>
      </c>
      <c r="B2597">
        <v>24</v>
      </c>
      <c r="C2597">
        <v>19</v>
      </c>
      <c r="D2597">
        <v>0.23802317421661809</v>
      </c>
      <c r="E2597">
        <v>12</v>
      </c>
      <c r="F2597">
        <v>0.75147819998386511</v>
      </c>
      <c r="G2597">
        <v>1</v>
      </c>
      <c r="H2597" s="8">
        <v>1.3677258666660901</v>
      </c>
      <c r="J2597">
        <f t="shared" si="49"/>
        <v>2.3E-2</v>
      </c>
    </row>
    <row r="2598" spans="1:10" x14ac:dyDescent="0.3">
      <c r="A2598" s="1">
        <v>2596</v>
      </c>
      <c r="B2598">
        <v>24</v>
      </c>
      <c r="C2598">
        <v>23</v>
      </c>
      <c r="D2598">
        <v>0.40758095572250019</v>
      </c>
      <c r="E2598">
        <v>12</v>
      </c>
      <c r="F2598">
        <v>0.60336082214688302</v>
      </c>
      <c r="G2598">
        <v>1</v>
      </c>
      <c r="H2598" s="8">
        <v>264.33969024648201</v>
      </c>
      <c r="J2598">
        <f t="shared" ref="J2598:J2661" si="50">_xlfn.PERCENTRANK.EXC($H$2:$H$4601,H2598)</f>
        <v>0.47799999999999998</v>
      </c>
    </row>
    <row r="2599" spans="1:10" x14ac:dyDescent="0.3">
      <c r="A2599" s="1">
        <v>2597</v>
      </c>
      <c r="B2599">
        <v>24</v>
      </c>
      <c r="C2599">
        <v>84</v>
      </c>
      <c r="D2599">
        <v>0.36592294291550059</v>
      </c>
      <c r="E2599">
        <v>23</v>
      </c>
      <c r="F2599">
        <v>0.69218187109983231</v>
      </c>
      <c r="G2599">
        <v>2</v>
      </c>
      <c r="H2599" s="8">
        <v>136.53547929061699</v>
      </c>
      <c r="J2599">
        <f t="shared" si="50"/>
        <v>0.38600000000000001</v>
      </c>
    </row>
    <row r="2600" spans="1:10" x14ac:dyDescent="0.3">
      <c r="A2600" s="1">
        <v>2598</v>
      </c>
      <c r="B2600">
        <v>24</v>
      </c>
      <c r="C2600">
        <v>83</v>
      </c>
      <c r="D2600">
        <v>0.1401573174738642</v>
      </c>
      <c r="E2600">
        <v>23</v>
      </c>
      <c r="F2600">
        <v>0.56388675352790796</v>
      </c>
      <c r="G2600">
        <v>2</v>
      </c>
      <c r="H2600" s="8">
        <v>262.992393282644</v>
      </c>
      <c r="J2600">
        <f t="shared" si="50"/>
        <v>0.47799999999999998</v>
      </c>
    </row>
    <row r="2601" spans="1:10" x14ac:dyDescent="0.3">
      <c r="A2601" s="1">
        <v>2599</v>
      </c>
      <c r="B2601">
        <v>24</v>
      </c>
      <c r="C2601">
        <v>66</v>
      </c>
      <c r="D2601">
        <v>0.43325394091536967</v>
      </c>
      <c r="E2601">
        <v>23</v>
      </c>
      <c r="F2601">
        <v>9.4938454932110367E-2</v>
      </c>
      <c r="G2601">
        <v>2</v>
      </c>
      <c r="H2601" s="8">
        <v>1055.8689582909799</v>
      </c>
      <c r="J2601">
        <f t="shared" si="50"/>
        <v>0.95199999999999996</v>
      </c>
    </row>
    <row r="2602" spans="1:10" x14ac:dyDescent="0.3">
      <c r="A2602" s="1">
        <v>2600</v>
      </c>
      <c r="B2602">
        <v>23</v>
      </c>
      <c r="C2602">
        <v>17</v>
      </c>
      <c r="D2602">
        <v>0.25124823241338717</v>
      </c>
      <c r="E2602">
        <v>23</v>
      </c>
      <c r="F2602">
        <v>0.22306234461043351</v>
      </c>
      <c r="G2602">
        <v>2</v>
      </c>
      <c r="H2602" s="8">
        <v>611.37586042550595</v>
      </c>
      <c r="J2602">
        <f t="shared" si="50"/>
        <v>0.79300000000000004</v>
      </c>
    </row>
    <row r="2603" spans="1:10" x14ac:dyDescent="0.3">
      <c r="A2603" s="1">
        <v>2601</v>
      </c>
      <c r="B2603">
        <v>23</v>
      </c>
      <c r="C2603">
        <v>1</v>
      </c>
      <c r="D2603">
        <v>0.31860987492207532</v>
      </c>
      <c r="E2603">
        <v>23</v>
      </c>
      <c r="F2603">
        <v>2.440536341882044E-3</v>
      </c>
      <c r="G2603">
        <v>5</v>
      </c>
      <c r="H2603" s="8">
        <v>341.44405095768599</v>
      </c>
      <c r="J2603">
        <f t="shared" si="50"/>
        <v>0.54100000000000004</v>
      </c>
    </row>
    <row r="2604" spans="1:10" x14ac:dyDescent="0.3">
      <c r="A2604" s="1">
        <v>2602</v>
      </c>
      <c r="B2604">
        <v>23</v>
      </c>
      <c r="C2604">
        <v>48</v>
      </c>
      <c r="D2604">
        <v>0.40358826050173818</v>
      </c>
      <c r="E2604">
        <v>16</v>
      </c>
      <c r="F2604">
        <v>7.0797949201701774E-3</v>
      </c>
      <c r="G2604">
        <v>3</v>
      </c>
      <c r="H2604" s="8">
        <v>233.34023519568299</v>
      </c>
      <c r="J2604">
        <f t="shared" si="50"/>
        <v>0.45400000000000001</v>
      </c>
    </row>
    <row r="2605" spans="1:10" x14ac:dyDescent="0.3">
      <c r="A2605" s="1">
        <v>2603</v>
      </c>
      <c r="B2605">
        <v>23</v>
      </c>
      <c r="C2605">
        <v>27</v>
      </c>
      <c r="D2605">
        <v>0.20020939709082539</v>
      </c>
      <c r="E2605">
        <v>12</v>
      </c>
      <c r="F2605">
        <v>0.41409523560693362</v>
      </c>
      <c r="G2605">
        <v>1</v>
      </c>
      <c r="H2605" s="8">
        <v>6.8580999903100004</v>
      </c>
      <c r="J2605">
        <f t="shared" si="50"/>
        <v>0.129</v>
      </c>
    </row>
    <row r="2606" spans="1:10" x14ac:dyDescent="0.3">
      <c r="A2606" s="1">
        <v>2604</v>
      </c>
      <c r="B2606">
        <v>23</v>
      </c>
      <c r="C2606">
        <v>26</v>
      </c>
      <c r="D2606">
        <v>0.32991197370924069</v>
      </c>
      <c r="E2606">
        <v>12</v>
      </c>
      <c r="F2606">
        <v>0.45432999561012499</v>
      </c>
      <c r="G2606">
        <v>1</v>
      </c>
      <c r="H2606" s="8">
        <v>7.1914386696574999</v>
      </c>
      <c r="J2606">
        <f t="shared" si="50"/>
        <v>0.13300000000000001</v>
      </c>
    </row>
    <row r="2607" spans="1:10" x14ac:dyDescent="0.3">
      <c r="A2607" s="1">
        <v>2605</v>
      </c>
      <c r="B2607">
        <v>23</v>
      </c>
      <c r="C2607">
        <v>50</v>
      </c>
      <c r="D2607">
        <v>0.23055965545271889</v>
      </c>
      <c r="E2607">
        <v>19</v>
      </c>
      <c r="F2607">
        <v>1.6440793738179639E-3</v>
      </c>
      <c r="G2607">
        <v>3</v>
      </c>
      <c r="H2607" s="8">
        <v>497.00495052117299</v>
      </c>
      <c r="J2607">
        <f t="shared" si="50"/>
        <v>0.71499999999999997</v>
      </c>
    </row>
    <row r="2608" spans="1:10" x14ac:dyDescent="0.3">
      <c r="A2608" s="1">
        <v>2606</v>
      </c>
      <c r="B2608">
        <v>23</v>
      </c>
      <c r="C2608">
        <v>85</v>
      </c>
      <c r="D2608">
        <v>0.16946559344125059</v>
      </c>
      <c r="E2608">
        <v>23</v>
      </c>
      <c r="F2608">
        <v>0.40083148024710302</v>
      </c>
      <c r="G2608">
        <v>2</v>
      </c>
      <c r="H2608" s="8">
        <v>881.81961195388396</v>
      </c>
      <c r="J2608">
        <f t="shared" si="50"/>
        <v>0.91900000000000004</v>
      </c>
    </row>
    <row r="2609" spans="1:10" x14ac:dyDescent="0.3">
      <c r="A2609" s="1">
        <v>2607</v>
      </c>
      <c r="B2609">
        <v>23</v>
      </c>
      <c r="C2609">
        <v>49</v>
      </c>
      <c r="D2609">
        <v>4.4685464418947482E-2</v>
      </c>
      <c r="E2609">
        <v>18</v>
      </c>
      <c r="F2609">
        <v>7.0397212366637516E-3</v>
      </c>
      <c r="G2609">
        <v>2</v>
      </c>
      <c r="H2609" s="8">
        <v>1.9768186392528599</v>
      </c>
      <c r="J2609">
        <f t="shared" si="50"/>
        <v>4.2999999999999997E-2</v>
      </c>
    </row>
    <row r="2610" spans="1:10" x14ac:dyDescent="0.3">
      <c r="A2610" s="1">
        <v>2608</v>
      </c>
      <c r="B2610">
        <v>23</v>
      </c>
      <c r="C2610">
        <v>99</v>
      </c>
      <c r="D2610">
        <v>0.21451887829456129</v>
      </c>
      <c r="E2610">
        <v>12</v>
      </c>
      <c r="F2610">
        <v>0.45229039230929768</v>
      </c>
      <c r="G2610">
        <v>1</v>
      </c>
      <c r="H2610" s="8">
        <v>20.1109502514445</v>
      </c>
      <c r="J2610">
        <f t="shared" si="50"/>
        <v>0.23300000000000001</v>
      </c>
    </row>
    <row r="2611" spans="1:10" x14ac:dyDescent="0.3">
      <c r="A2611" s="1">
        <v>2609</v>
      </c>
      <c r="B2611">
        <v>23</v>
      </c>
      <c r="C2611">
        <v>4</v>
      </c>
      <c r="D2611">
        <v>4.1282308831730737E-2</v>
      </c>
      <c r="E2611">
        <v>46</v>
      </c>
      <c r="F2611">
        <v>3.4168041504908792E-3</v>
      </c>
      <c r="G2611">
        <v>6</v>
      </c>
      <c r="H2611" s="8">
        <v>76.062714145798793</v>
      </c>
      <c r="J2611">
        <f t="shared" si="50"/>
        <v>0.33800000000000002</v>
      </c>
    </row>
    <row r="2612" spans="1:10" x14ac:dyDescent="0.3">
      <c r="A2612" s="1">
        <v>2610</v>
      </c>
      <c r="B2612">
        <v>23</v>
      </c>
      <c r="C2612">
        <v>81</v>
      </c>
      <c r="D2612">
        <v>0.25568444775431493</v>
      </c>
      <c r="E2612">
        <v>23</v>
      </c>
      <c r="F2612">
        <v>0.49712447977611512</v>
      </c>
      <c r="G2612">
        <v>2</v>
      </c>
      <c r="H2612" s="8">
        <v>228.72238574272001</v>
      </c>
      <c r="J2612">
        <f t="shared" si="50"/>
        <v>0.45100000000000001</v>
      </c>
    </row>
    <row r="2613" spans="1:10" x14ac:dyDescent="0.3">
      <c r="A2613" s="1">
        <v>2611</v>
      </c>
      <c r="B2613">
        <v>23</v>
      </c>
      <c r="C2613">
        <v>10</v>
      </c>
      <c r="D2613">
        <v>0.2198387851447656</v>
      </c>
      <c r="E2613">
        <v>12</v>
      </c>
      <c r="F2613">
        <v>0.64249970245323507</v>
      </c>
      <c r="G2613">
        <v>1</v>
      </c>
      <c r="H2613" s="8">
        <v>11.116052646378</v>
      </c>
      <c r="J2613">
        <f t="shared" si="50"/>
        <v>0.17599999999999999</v>
      </c>
    </row>
    <row r="2614" spans="1:10" x14ac:dyDescent="0.3">
      <c r="A2614" s="1">
        <v>2612</v>
      </c>
      <c r="B2614">
        <v>23</v>
      </c>
      <c r="C2614">
        <v>74</v>
      </c>
      <c r="D2614">
        <v>0.55790359242619914</v>
      </c>
      <c r="E2614">
        <v>40</v>
      </c>
      <c r="F2614">
        <v>5.4243086755903849E-4</v>
      </c>
      <c r="G2614">
        <v>4</v>
      </c>
      <c r="H2614" s="8">
        <v>985.66554929107804</v>
      </c>
      <c r="J2614">
        <f t="shared" si="50"/>
        <v>0.94099999999999995</v>
      </c>
    </row>
    <row r="2615" spans="1:10" x14ac:dyDescent="0.3">
      <c r="A2615" s="1">
        <v>2613</v>
      </c>
      <c r="B2615">
        <v>23</v>
      </c>
      <c r="C2615">
        <v>90</v>
      </c>
      <c r="D2615">
        <v>0.16202718072411351</v>
      </c>
      <c r="E2615">
        <v>12</v>
      </c>
      <c r="F2615">
        <v>0.70507384391438011</v>
      </c>
      <c r="G2615">
        <v>1</v>
      </c>
      <c r="H2615" s="8">
        <v>35.027876572732097</v>
      </c>
      <c r="J2615">
        <f t="shared" si="50"/>
        <v>0.28100000000000003</v>
      </c>
    </row>
    <row r="2616" spans="1:10" x14ac:dyDescent="0.3">
      <c r="A2616" s="1">
        <v>2614</v>
      </c>
      <c r="B2616">
        <v>23</v>
      </c>
      <c r="C2616">
        <v>36</v>
      </c>
      <c r="D2616">
        <v>0.15463050063025721</v>
      </c>
      <c r="E2616">
        <v>25</v>
      </c>
      <c r="F2616">
        <v>3.0062202816276938E-4</v>
      </c>
      <c r="G2616">
        <v>6</v>
      </c>
      <c r="H2616" s="8">
        <v>836.12915687345799</v>
      </c>
      <c r="J2616">
        <f t="shared" si="50"/>
        <v>0.90400000000000003</v>
      </c>
    </row>
    <row r="2617" spans="1:10" x14ac:dyDescent="0.3">
      <c r="A2617" s="1">
        <v>2615</v>
      </c>
      <c r="B2617">
        <v>23</v>
      </c>
      <c r="C2617">
        <v>91</v>
      </c>
      <c r="D2617">
        <v>0.17300152681194411</v>
      </c>
      <c r="E2617">
        <v>12</v>
      </c>
      <c r="F2617">
        <v>0.7224407254622468</v>
      </c>
      <c r="G2617">
        <v>1</v>
      </c>
      <c r="H2617" s="8">
        <v>1.98454774583121</v>
      </c>
      <c r="J2617">
        <f t="shared" si="50"/>
        <v>4.3999999999999997E-2</v>
      </c>
    </row>
    <row r="2618" spans="1:10" x14ac:dyDescent="0.3">
      <c r="A2618" s="1">
        <v>2616</v>
      </c>
      <c r="B2618">
        <v>23</v>
      </c>
      <c r="C2618">
        <v>16</v>
      </c>
      <c r="D2618">
        <v>0.3525068598982608</v>
      </c>
      <c r="E2618">
        <v>32</v>
      </c>
      <c r="F2618">
        <v>3.6129210662538819E-4</v>
      </c>
      <c r="G2618">
        <v>4</v>
      </c>
      <c r="H2618" s="8">
        <v>839.36435064910199</v>
      </c>
      <c r="J2618">
        <f t="shared" si="50"/>
        <v>0.90500000000000003</v>
      </c>
    </row>
    <row r="2619" spans="1:10" x14ac:dyDescent="0.3">
      <c r="A2619" s="1">
        <v>2617</v>
      </c>
      <c r="B2619">
        <v>23</v>
      </c>
      <c r="C2619">
        <v>37</v>
      </c>
      <c r="D2619">
        <v>7.6977154459014818E-2</v>
      </c>
      <c r="E2619">
        <v>26</v>
      </c>
      <c r="F2619">
        <v>1.030063202072537E-2</v>
      </c>
      <c r="G2619">
        <v>4</v>
      </c>
      <c r="H2619" s="8">
        <v>842.92482970528795</v>
      </c>
      <c r="J2619">
        <f t="shared" si="50"/>
        <v>0.90700000000000003</v>
      </c>
    </row>
    <row r="2620" spans="1:10" x14ac:dyDescent="0.3">
      <c r="A2620" s="1">
        <v>2618</v>
      </c>
      <c r="B2620">
        <v>23</v>
      </c>
      <c r="C2620">
        <v>9</v>
      </c>
      <c r="D2620">
        <v>0.27378657345740431</v>
      </c>
      <c r="E2620">
        <v>38</v>
      </c>
      <c r="F2620">
        <v>8.0170232497012162E-3</v>
      </c>
      <c r="G2620">
        <v>5</v>
      </c>
      <c r="H2620" s="8">
        <v>967.037664651255</v>
      </c>
      <c r="J2620">
        <f t="shared" si="50"/>
        <v>0.93700000000000006</v>
      </c>
    </row>
    <row r="2621" spans="1:10" x14ac:dyDescent="0.3">
      <c r="A2621" s="1">
        <v>2619</v>
      </c>
      <c r="B2621">
        <v>23</v>
      </c>
      <c r="C2621">
        <v>72</v>
      </c>
      <c r="D2621">
        <v>7.0888785588150649E-2</v>
      </c>
      <c r="E2621">
        <v>34</v>
      </c>
      <c r="F2621">
        <v>0.14799634644598481</v>
      </c>
      <c r="G2621">
        <v>3</v>
      </c>
      <c r="H2621" s="8">
        <v>110.119409931883</v>
      </c>
      <c r="J2621">
        <f t="shared" si="50"/>
        <v>0.36599999999999999</v>
      </c>
    </row>
    <row r="2622" spans="1:10" x14ac:dyDescent="0.3">
      <c r="A2622" s="1">
        <v>2620</v>
      </c>
      <c r="B2622">
        <v>23</v>
      </c>
      <c r="C2622">
        <v>3</v>
      </c>
      <c r="D2622">
        <v>0.2248316730769585</v>
      </c>
      <c r="E2622">
        <v>27</v>
      </c>
      <c r="F2622">
        <v>1.2789951290785649E-3</v>
      </c>
      <c r="G2622">
        <v>6</v>
      </c>
      <c r="H2622" s="8">
        <v>642.30946907589203</v>
      </c>
      <c r="J2622">
        <f t="shared" si="50"/>
        <v>0.80900000000000005</v>
      </c>
    </row>
    <row r="2623" spans="1:10" x14ac:dyDescent="0.3">
      <c r="A2623" s="1">
        <v>2621</v>
      </c>
      <c r="B2623">
        <v>23</v>
      </c>
      <c r="C2623">
        <v>55</v>
      </c>
      <c r="D2623">
        <v>9.2631436762756189E-2</v>
      </c>
      <c r="E2623">
        <v>12</v>
      </c>
      <c r="F2623">
        <v>0.4792210330008782</v>
      </c>
      <c r="G2623">
        <v>1</v>
      </c>
      <c r="H2623" s="8">
        <v>15.2484478571166</v>
      </c>
      <c r="J2623">
        <f t="shared" si="50"/>
        <v>0.20499999999999999</v>
      </c>
    </row>
    <row r="2624" spans="1:10" x14ac:dyDescent="0.3">
      <c r="A2624" s="1">
        <v>2622</v>
      </c>
      <c r="B2624">
        <v>23</v>
      </c>
      <c r="C2624">
        <v>8</v>
      </c>
      <c r="D2624">
        <v>0.19262927117926951</v>
      </c>
      <c r="E2624">
        <v>23</v>
      </c>
      <c r="F2624">
        <v>0.17776825824891779</v>
      </c>
      <c r="G2624">
        <v>2</v>
      </c>
      <c r="H2624" s="8">
        <v>203.13178210590701</v>
      </c>
      <c r="J2624">
        <f t="shared" si="50"/>
        <v>0.435</v>
      </c>
    </row>
    <row r="2625" spans="1:10" x14ac:dyDescent="0.3">
      <c r="A2625" s="1">
        <v>2623</v>
      </c>
      <c r="B2625">
        <v>23</v>
      </c>
      <c r="C2625">
        <v>30</v>
      </c>
      <c r="D2625">
        <v>0.22123028651569979</v>
      </c>
      <c r="E2625">
        <v>12</v>
      </c>
      <c r="F2625">
        <v>0.43060745624915192</v>
      </c>
      <c r="G2625">
        <v>1</v>
      </c>
      <c r="H2625" s="8">
        <v>2.8357459318226499</v>
      </c>
      <c r="J2625">
        <f t="shared" si="50"/>
        <v>6.6000000000000003E-2</v>
      </c>
    </row>
    <row r="2626" spans="1:10" x14ac:dyDescent="0.3">
      <c r="A2626" s="1">
        <v>2624</v>
      </c>
      <c r="B2626">
        <v>23</v>
      </c>
      <c r="C2626">
        <v>18</v>
      </c>
      <c r="D2626">
        <v>0.35968328294054941</v>
      </c>
      <c r="E2626">
        <v>12</v>
      </c>
      <c r="F2626">
        <v>0.58187636926814879</v>
      </c>
      <c r="G2626">
        <v>1</v>
      </c>
      <c r="H2626" s="8">
        <v>18.408118879587001</v>
      </c>
      <c r="J2626">
        <f t="shared" si="50"/>
        <v>0.224</v>
      </c>
    </row>
    <row r="2627" spans="1:10" x14ac:dyDescent="0.3">
      <c r="A2627" s="1">
        <v>2625</v>
      </c>
      <c r="B2627">
        <v>23</v>
      </c>
      <c r="C2627">
        <v>40</v>
      </c>
      <c r="D2627">
        <v>0.13197749656772961</v>
      </c>
      <c r="E2627">
        <v>22</v>
      </c>
      <c r="F2627">
        <v>2.539341978168796E-3</v>
      </c>
      <c r="G2627">
        <v>8</v>
      </c>
      <c r="H2627" s="8">
        <v>443.76286662751897</v>
      </c>
      <c r="J2627">
        <f t="shared" si="50"/>
        <v>0.67200000000000004</v>
      </c>
    </row>
    <row r="2628" spans="1:10" x14ac:dyDescent="0.3">
      <c r="A2628" s="1">
        <v>2626</v>
      </c>
      <c r="B2628">
        <v>23</v>
      </c>
      <c r="C2628">
        <v>24</v>
      </c>
      <c r="D2628">
        <v>0.35664345453081869</v>
      </c>
      <c r="E2628">
        <v>20</v>
      </c>
      <c r="F2628">
        <v>4.1316651095693567E-2</v>
      </c>
      <c r="G2628">
        <v>2</v>
      </c>
      <c r="H2628" s="8">
        <v>22.816836517748399</v>
      </c>
      <c r="J2628">
        <f t="shared" si="50"/>
        <v>0.247</v>
      </c>
    </row>
    <row r="2629" spans="1:10" x14ac:dyDescent="0.3">
      <c r="A2629" s="1">
        <v>2627</v>
      </c>
      <c r="B2629">
        <v>23</v>
      </c>
      <c r="C2629">
        <v>0</v>
      </c>
      <c r="D2629">
        <v>0.1568115882169393</v>
      </c>
      <c r="E2629">
        <v>21</v>
      </c>
      <c r="F2629">
        <v>4.5575168744987696E-3</v>
      </c>
      <c r="G2629">
        <v>2</v>
      </c>
      <c r="H2629" s="8">
        <v>488.06722732346299</v>
      </c>
      <c r="J2629">
        <f t="shared" si="50"/>
        <v>0.70899999999999996</v>
      </c>
    </row>
    <row r="2630" spans="1:10" x14ac:dyDescent="0.3">
      <c r="A2630" s="1">
        <v>2628</v>
      </c>
      <c r="B2630">
        <v>23</v>
      </c>
      <c r="C2630">
        <v>45</v>
      </c>
      <c r="D2630">
        <v>0.3385603493942424</v>
      </c>
      <c r="E2630">
        <v>21</v>
      </c>
      <c r="F2630">
        <v>1.227297944511049E-2</v>
      </c>
      <c r="G2630">
        <v>3</v>
      </c>
      <c r="H2630" s="8">
        <v>836.14763494496401</v>
      </c>
      <c r="J2630">
        <f t="shared" si="50"/>
        <v>0.90500000000000003</v>
      </c>
    </row>
    <row r="2631" spans="1:10" x14ac:dyDescent="0.3">
      <c r="A2631" s="1">
        <v>2629</v>
      </c>
      <c r="B2631">
        <v>23</v>
      </c>
      <c r="C2631">
        <v>98</v>
      </c>
      <c r="D2631">
        <v>0.40699373491409568</v>
      </c>
      <c r="E2631">
        <v>12</v>
      </c>
      <c r="F2631">
        <v>0.4433015769824461</v>
      </c>
      <c r="G2631">
        <v>1</v>
      </c>
      <c r="H2631" s="8">
        <v>1214.2947426901901</v>
      </c>
      <c r="J2631">
        <f t="shared" si="50"/>
        <v>0.97699999999999998</v>
      </c>
    </row>
    <row r="2632" spans="1:10" x14ac:dyDescent="0.3">
      <c r="A2632" s="1">
        <v>2630</v>
      </c>
      <c r="B2632">
        <v>23</v>
      </c>
      <c r="C2632">
        <v>67</v>
      </c>
      <c r="D2632">
        <v>0.58046804344810543</v>
      </c>
      <c r="E2632">
        <v>34</v>
      </c>
      <c r="F2632">
        <v>0.16209521689469489</v>
      </c>
      <c r="G2632">
        <v>3</v>
      </c>
      <c r="H2632" s="8">
        <v>235.21405007369</v>
      </c>
      <c r="J2632">
        <f t="shared" si="50"/>
        <v>0.45600000000000002</v>
      </c>
    </row>
    <row r="2633" spans="1:10" x14ac:dyDescent="0.3">
      <c r="A2633" s="1">
        <v>2631</v>
      </c>
      <c r="B2633">
        <v>23</v>
      </c>
      <c r="C2633">
        <v>32</v>
      </c>
      <c r="D2633">
        <v>8.0724741734176514E-2</v>
      </c>
      <c r="E2633">
        <v>12</v>
      </c>
      <c r="F2633">
        <v>0.48942535701207301</v>
      </c>
      <c r="G2633">
        <v>1</v>
      </c>
      <c r="H2633" s="8">
        <v>4.3582225574763198</v>
      </c>
      <c r="J2633">
        <f t="shared" si="50"/>
        <v>9.5000000000000001E-2</v>
      </c>
    </row>
    <row r="2634" spans="1:10" x14ac:dyDescent="0.3">
      <c r="A2634" s="1">
        <v>2632</v>
      </c>
      <c r="B2634">
        <v>23</v>
      </c>
      <c r="C2634">
        <v>97</v>
      </c>
      <c r="D2634">
        <v>0.27526689165142693</v>
      </c>
      <c r="E2634">
        <v>26</v>
      </c>
      <c r="F2634">
        <v>9.1782585060425012E-3</v>
      </c>
      <c r="G2634">
        <v>8</v>
      </c>
      <c r="H2634" s="8">
        <v>43.1146183781076</v>
      </c>
      <c r="J2634">
        <f t="shared" si="50"/>
        <v>0.29899999999999999</v>
      </c>
    </row>
    <row r="2635" spans="1:10" x14ac:dyDescent="0.3">
      <c r="A2635" s="1">
        <v>2633</v>
      </c>
      <c r="B2635">
        <v>23</v>
      </c>
      <c r="C2635">
        <v>73</v>
      </c>
      <c r="D2635">
        <v>0.29301814309887952</v>
      </c>
      <c r="E2635">
        <v>12</v>
      </c>
      <c r="F2635">
        <v>0.61029508541610178</v>
      </c>
      <c r="G2635">
        <v>1</v>
      </c>
      <c r="H2635" s="8">
        <v>1.0493401186181599</v>
      </c>
      <c r="J2635">
        <f t="shared" si="50"/>
        <v>1.0999999999999999E-2</v>
      </c>
    </row>
    <row r="2636" spans="1:10" x14ac:dyDescent="0.3">
      <c r="A2636" s="1">
        <v>2634</v>
      </c>
      <c r="B2636">
        <v>23</v>
      </c>
      <c r="C2636">
        <v>29</v>
      </c>
      <c r="D2636">
        <v>0.28200961721511048</v>
      </c>
      <c r="E2636">
        <v>25</v>
      </c>
      <c r="F2636">
        <v>1.089857299783737E-2</v>
      </c>
      <c r="G2636">
        <v>4</v>
      </c>
      <c r="H2636" s="8">
        <v>1596.5679391930601</v>
      </c>
      <c r="J2636">
        <f t="shared" si="50"/>
        <v>0.99299999999999999</v>
      </c>
    </row>
    <row r="2637" spans="1:10" x14ac:dyDescent="0.3">
      <c r="A2637" s="1">
        <v>2635</v>
      </c>
      <c r="B2637">
        <v>23</v>
      </c>
      <c r="C2637">
        <v>61</v>
      </c>
      <c r="D2637">
        <v>0.22902005907035911</v>
      </c>
      <c r="E2637">
        <v>28</v>
      </c>
      <c r="F2637">
        <v>3.254306732582386E-3</v>
      </c>
      <c r="G2637">
        <v>6</v>
      </c>
      <c r="H2637" s="8">
        <v>375.91069440676398</v>
      </c>
      <c r="J2637">
        <f t="shared" si="50"/>
        <v>0.59199999999999997</v>
      </c>
    </row>
    <row r="2638" spans="1:10" x14ac:dyDescent="0.3">
      <c r="A2638" s="1">
        <v>2636</v>
      </c>
      <c r="B2638">
        <v>23</v>
      </c>
      <c r="C2638">
        <v>39</v>
      </c>
      <c r="D2638">
        <v>0.36895686268128419</v>
      </c>
      <c r="E2638">
        <v>12</v>
      </c>
      <c r="F2638">
        <v>0.50753063943233845</v>
      </c>
      <c r="G2638">
        <v>1</v>
      </c>
      <c r="H2638" s="8">
        <v>373.06765440286898</v>
      </c>
      <c r="J2638">
        <f t="shared" si="50"/>
        <v>0.58799999999999997</v>
      </c>
    </row>
    <row r="2639" spans="1:10" x14ac:dyDescent="0.3">
      <c r="A2639" s="1">
        <v>2637</v>
      </c>
      <c r="B2639">
        <v>23</v>
      </c>
      <c r="C2639">
        <v>70</v>
      </c>
      <c r="D2639">
        <v>0.22231811508551011</v>
      </c>
      <c r="E2639">
        <v>34</v>
      </c>
      <c r="F2639">
        <v>0.1484945134655605</v>
      </c>
      <c r="G2639">
        <v>3</v>
      </c>
      <c r="H2639" s="8">
        <v>228.269839406649</v>
      </c>
      <c r="J2639">
        <f t="shared" si="50"/>
        <v>0.45</v>
      </c>
    </row>
    <row r="2640" spans="1:10" x14ac:dyDescent="0.3">
      <c r="A2640" s="1">
        <v>2638</v>
      </c>
      <c r="B2640">
        <v>23</v>
      </c>
      <c r="C2640">
        <v>38</v>
      </c>
      <c r="D2640">
        <v>0.21841528770478311</v>
      </c>
      <c r="E2640">
        <v>26</v>
      </c>
      <c r="F2640">
        <v>6.9309566429303759E-3</v>
      </c>
      <c r="G2640">
        <v>6</v>
      </c>
      <c r="H2640" s="8">
        <v>36.311850369218199</v>
      </c>
      <c r="J2640">
        <f t="shared" si="50"/>
        <v>0.28299999999999997</v>
      </c>
    </row>
    <row r="2641" spans="1:10" x14ac:dyDescent="0.3">
      <c r="A2641" s="1">
        <v>2639</v>
      </c>
      <c r="B2641">
        <v>23</v>
      </c>
      <c r="C2641">
        <v>84</v>
      </c>
      <c r="D2641">
        <v>0.36592294291550059</v>
      </c>
      <c r="E2641">
        <v>34</v>
      </c>
      <c r="F2641">
        <v>0.21108468083240081</v>
      </c>
      <c r="G2641">
        <v>3</v>
      </c>
      <c r="H2641" s="8">
        <v>11.5693818390618</v>
      </c>
      <c r="J2641">
        <f t="shared" si="50"/>
        <v>0.18</v>
      </c>
    </row>
    <row r="2642" spans="1:10" x14ac:dyDescent="0.3">
      <c r="A2642" s="1">
        <v>2640</v>
      </c>
      <c r="B2642">
        <v>23</v>
      </c>
      <c r="C2642">
        <v>53</v>
      </c>
      <c r="D2642">
        <v>0.15267345298442761</v>
      </c>
      <c r="E2642">
        <v>15</v>
      </c>
      <c r="F2642">
        <v>1.049045598830872E-3</v>
      </c>
      <c r="G2642">
        <v>7</v>
      </c>
      <c r="H2642" s="8">
        <v>3.2824009588496699</v>
      </c>
      <c r="J2642">
        <f t="shared" si="50"/>
        <v>7.5999999999999998E-2</v>
      </c>
    </row>
    <row r="2643" spans="1:10" x14ac:dyDescent="0.3">
      <c r="A2643" s="1">
        <v>2641</v>
      </c>
      <c r="B2643">
        <v>23</v>
      </c>
      <c r="C2643">
        <v>23</v>
      </c>
      <c r="D2643">
        <v>0.40758095572250019</v>
      </c>
      <c r="E2643">
        <v>26</v>
      </c>
      <c r="F2643">
        <v>4.0581840152483639E-4</v>
      </c>
      <c r="G2643">
        <v>4</v>
      </c>
      <c r="H2643" s="8">
        <v>368.105209393915</v>
      </c>
      <c r="J2643">
        <f t="shared" si="50"/>
        <v>0.57899999999999996</v>
      </c>
    </row>
    <row r="2644" spans="1:10" x14ac:dyDescent="0.3">
      <c r="A2644" s="1">
        <v>2642</v>
      </c>
      <c r="B2644">
        <v>23</v>
      </c>
      <c r="C2644">
        <v>77</v>
      </c>
      <c r="D2644">
        <v>0.26334213421539071</v>
      </c>
      <c r="E2644">
        <v>45</v>
      </c>
      <c r="F2644">
        <v>7.6219922572864127E-2</v>
      </c>
      <c r="G2644">
        <v>4</v>
      </c>
      <c r="H2644" s="8">
        <v>258.42236985559998</v>
      </c>
      <c r="J2644">
        <f t="shared" si="50"/>
        <v>0.47399999999999998</v>
      </c>
    </row>
    <row r="2645" spans="1:10" x14ac:dyDescent="0.3">
      <c r="A2645" s="1">
        <v>2643</v>
      </c>
      <c r="B2645">
        <v>23</v>
      </c>
      <c r="C2645">
        <v>62</v>
      </c>
      <c r="D2645">
        <v>8.9289186206554419E-2</v>
      </c>
      <c r="E2645">
        <v>30</v>
      </c>
      <c r="F2645">
        <v>7.6930355089087077E-3</v>
      </c>
      <c r="G2645">
        <v>18</v>
      </c>
      <c r="H2645" s="8">
        <v>537.18335913530996</v>
      </c>
      <c r="J2645">
        <f t="shared" si="50"/>
        <v>0.74299999999999999</v>
      </c>
    </row>
    <row r="2646" spans="1:10" x14ac:dyDescent="0.3">
      <c r="A2646" s="1">
        <v>2644</v>
      </c>
      <c r="B2646">
        <v>23</v>
      </c>
      <c r="C2646">
        <v>69</v>
      </c>
      <c r="D2646">
        <v>0.21653806748239671</v>
      </c>
      <c r="E2646">
        <v>23</v>
      </c>
      <c r="F2646">
        <v>0.41089183545676561</v>
      </c>
      <c r="G2646">
        <v>2</v>
      </c>
      <c r="H2646" s="8">
        <v>24.016244200277001</v>
      </c>
      <c r="J2646">
        <f t="shared" si="50"/>
        <v>0.252</v>
      </c>
    </row>
    <row r="2647" spans="1:10" x14ac:dyDescent="0.3">
      <c r="A2647" s="1">
        <v>2645</v>
      </c>
      <c r="B2647">
        <v>23</v>
      </c>
      <c r="C2647">
        <v>44</v>
      </c>
      <c r="D2647">
        <v>0.26183685143615743</v>
      </c>
      <c r="E2647">
        <v>23</v>
      </c>
      <c r="F2647">
        <v>1.5707598378387429E-2</v>
      </c>
      <c r="G2647">
        <v>7</v>
      </c>
      <c r="H2647" s="8">
        <v>7.8199370437606399</v>
      </c>
      <c r="J2647">
        <f t="shared" si="50"/>
        <v>0.14299999999999999</v>
      </c>
    </row>
    <row r="2648" spans="1:10" x14ac:dyDescent="0.3">
      <c r="A2648" s="1">
        <v>2646</v>
      </c>
      <c r="B2648">
        <v>23</v>
      </c>
      <c r="C2648">
        <v>35</v>
      </c>
      <c r="D2648">
        <v>0.13095275272303691</v>
      </c>
      <c r="E2648">
        <v>27</v>
      </c>
      <c r="F2648">
        <v>4.5108598697671792E-3</v>
      </c>
      <c r="G2648">
        <v>5</v>
      </c>
      <c r="H2648" s="8">
        <v>402.93941931287299</v>
      </c>
      <c r="J2648">
        <f t="shared" si="50"/>
        <v>0.63</v>
      </c>
    </row>
    <row r="2649" spans="1:10" x14ac:dyDescent="0.3">
      <c r="A2649" s="1">
        <v>2647</v>
      </c>
      <c r="B2649">
        <v>23</v>
      </c>
      <c r="C2649">
        <v>52</v>
      </c>
      <c r="D2649">
        <v>0.24911188049239891</v>
      </c>
      <c r="E2649">
        <v>12</v>
      </c>
      <c r="F2649">
        <v>0.29187734384101272</v>
      </c>
      <c r="G2649">
        <v>1</v>
      </c>
      <c r="H2649" s="8">
        <v>580.65982721344994</v>
      </c>
      <c r="J2649">
        <f t="shared" si="50"/>
        <v>0.77700000000000002</v>
      </c>
    </row>
    <row r="2650" spans="1:10" x14ac:dyDescent="0.3">
      <c r="A2650" s="1">
        <v>2648</v>
      </c>
      <c r="B2650">
        <v>23</v>
      </c>
      <c r="C2650">
        <v>92</v>
      </c>
      <c r="D2650">
        <v>0.24391735904992359</v>
      </c>
      <c r="E2650">
        <v>45</v>
      </c>
      <c r="F2650">
        <v>3.4059692369782693E-2</v>
      </c>
      <c r="G2650">
        <v>4</v>
      </c>
      <c r="H2650" s="8">
        <v>173.47079951752499</v>
      </c>
      <c r="J2650">
        <f t="shared" si="50"/>
        <v>0.40899999999999997</v>
      </c>
    </row>
    <row r="2651" spans="1:10" x14ac:dyDescent="0.3">
      <c r="A2651" s="1">
        <v>2649</v>
      </c>
      <c r="B2651">
        <v>23</v>
      </c>
      <c r="C2651">
        <v>78</v>
      </c>
      <c r="D2651">
        <v>0.1445941277805535</v>
      </c>
      <c r="E2651">
        <v>34</v>
      </c>
      <c r="F2651">
        <v>0.42717609452608452</v>
      </c>
      <c r="G2651">
        <v>3</v>
      </c>
      <c r="H2651" s="8">
        <v>439.80421893565398</v>
      </c>
      <c r="J2651">
        <f t="shared" si="50"/>
        <v>0.67</v>
      </c>
    </row>
    <row r="2652" spans="1:10" x14ac:dyDescent="0.3">
      <c r="A2652" s="1">
        <v>2650</v>
      </c>
      <c r="B2652">
        <v>23</v>
      </c>
      <c r="C2652">
        <v>87</v>
      </c>
      <c r="D2652">
        <v>0.21354903550423179</v>
      </c>
      <c r="E2652">
        <v>34</v>
      </c>
      <c r="F2652">
        <v>0.1166775828720126</v>
      </c>
      <c r="G2652">
        <v>3</v>
      </c>
      <c r="H2652" s="8">
        <v>174.17430565306501</v>
      </c>
      <c r="J2652">
        <f t="shared" si="50"/>
        <v>0.41099999999999998</v>
      </c>
    </row>
    <row r="2653" spans="1:10" x14ac:dyDescent="0.3">
      <c r="A2653" s="1">
        <v>2651</v>
      </c>
      <c r="B2653">
        <v>23</v>
      </c>
      <c r="C2653">
        <v>71</v>
      </c>
      <c r="D2653">
        <v>9.0057111603596335E-2</v>
      </c>
      <c r="E2653">
        <v>12</v>
      </c>
      <c r="F2653">
        <v>0.72738213621028047</v>
      </c>
      <c r="G2653">
        <v>1</v>
      </c>
      <c r="H2653" s="8">
        <v>3.78952642099941</v>
      </c>
      <c r="J2653">
        <f t="shared" si="50"/>
        <v>8.5000000000000006E-2</v>
      </c>
    </row>
    <row r="2654" spans="1:10" x14ac:dyDescent="0.3">
      <c r="A2654" s="1">
        <v>2652</v>
      </c>
      <c r="B2654">
        <v>23</v>
      </c>
      <c r="C2654">
        <v>6</v>
      </c>
      <c r="D2654">
        <v>0.31542691068293449</v>
      </c>
      <c r="E2654">
        <v>39</v>
      </c>
      <c r="F2654">
        <v>1.6630975088977201E-3</v>
      </c>
      <c r="G2654">
        <v>6</v>
      </c>
      <c r="H2654" s="8">
        <v>29.295898526165399</v>
      </c>
      <c r="J2654">
        <f t="shared" si="50"/>
        <v>0.26800000000000002</v>
      </c>
    </row>
    <row r="2655" spans="1:10" x14ac:dyDescent="0.3">
      <c r="A2655" s="1">
        <v>2653</v>
      </c>
      <c r="B2655">
        <v>23</v>
      </c>
      <c r="C2655">
        <v>65</v>
      </c>
      <c r="D2655">
        <v>0.34160296906457333</v>
      </c>
      <c r="E2655">
        <v>12</v>
      </c>
      <c r="F2655">
        <v>0.54625290539699289</v>
      </c>
      <c r="G2655">
        <v>1</v>
      </c>
      <c r="H2655" s="8">
        <v>2.43212948872895</v>
      </c>
      <c r="J2655">
        <f t="shared" si="50"/>
        <v>5.5E-2</v>
      </c>
    </row>
    <row r="2656" spans="1:10" x14ac:dyDescent="0.3">
      <c r="A2656" s="1">
        <v>2654</v>
      </c>
      <c r="B2656">
        <v>23</v>
      </c>
      <c r="C2656">
        <v>12</v>
      </c>
      <c r="D2656">
        <v>0.220142529362096</v>
      </c>
      <c r="E2656">
        <v>34</v>
      </c>
      <c r="F2656">
        <v>0.3795155237979988</v>
      </c>
      <c r="G2656">
        <v>3</v>
      </c>
      <c r="H2656" s="8">
        <v>144.855822914041</v>
      </c>
      <c r="J2656">
        <f t="shared" si="50"/>
        <v>0.39200000000000002</v>
      </c>
    </row>
    <row r="2657" spans="1:10" x14ac:dyDescent="0.3">
      <c r="A2657" s="1">
        <v>2655</v>
      </c>
      <c r="B2657">
        <v>23</v>
      </c>
      <c r="C2657">
        <v>42</v>
      </c>
      <c r="D2657">
        <v>0.45792304683527219</v>
      </c>
      <c r="E2657">
        <v>22</v>
      </c>
      <c r="F2657">
        <v>4.2255767769738828E-4</v>
      </c>
      <c r="G2657">
        <v>3</v>
      </c>
      <c r="H2657" s="8">
        <v>419.40145308467902</v>
      </c>
      <c r="J2657">
        <f t="shared" si="50"/>
        <v>0.64800000000000002</v>
      </c>
    </row>
    <row r="2658" spans="1:10" x14ac:dyDescent="0.3">
      <c r="A2658" s="1">
        <v>2656</v>
      </c>
      <c r="B2658">
        <v>23</v>
      </c>
      <c r="C2658">
        <v>47</v>
      </c>
      <c r="D2658">
        <v>0.1689110317472047</v>
      </c>
      <c r="E2658">
        <v>16</v>
      </c>
      <c r="F2658">
        <v>4.8577270215417294E-3</v>
      </c>
      <c r="G2658">
        <v>5</v>
      </c>
      <c r="H2658" s="8">
        <v>1086.1304061005901</v>
      </c>
      <c r="J2658">
        <f t="shared" si="50"/>
        <v>0.95799999999999996</v>
      </c>
    </row>
    <row r="2659" spans="1:10" x14ac:dyDescent="0.3">
      <c r="A2659" s="1">
        <v>2657</v>
      </c>
      <c r="B2659">
        <v>23</v>
      </c>
      <c r="C2659">
        <v>59</v>
      </c>
      <c r="D2659">
        <v>0.1511670739552764</v>
      </c>
      <c r="E2659">
        <v>23</v>
      </c>
      <c r="F2659">
        <v>3.7479803931159891E-3</v>
      </c>
      <c r="G2659">
        <v>4</v>
      </c>
      <c r="H2659" s="8">
        <v>193.84204536218499</v>
      </c>
      <c r="J2659">
        <f t="shared" si="50"/>
        <v>0.42699999999999999</v>
      </c>
    </row>
    <row r="2660" spans="1:10" x14ac:dyDescent="0.3">
      <c r="A2660" s="1">
        <v>2658</v>
      </c>
      <c r="B2660">
        <v>23</v>
      </c>
      <c r="C2660">
        <v>75</v>
      </c>
      <c r="D2660">
        <v>0.55151831813902297</v>
      </c>
      <c r="E2660">
        <v>41</v>
      </c>
      <c r="F2660">
        <v>9.3423021638615288E-3</v>
      </c>
      <c r="G2660">
        <v>4</v>
      </c>
      <c r="H2660" s="8">
        <v>1468.9067610417801</v>
      </c>
      <c r="J2660">
        <f t="shared" si="50"/>
        <v>0.98899999999999999</v>
      </c>
    </row>
    <row r="2661" spans="1:10" x14ac:dyDescent="0.3">
      <c r="A2661" s="1">
        <v>2659</v>
      </c>
      <c r="B2661">
        <v>23</v>
      </c>
      <c r="C2661">
        <v>94</v>
      </c>
      <c r="D2661">
        <v>0.30228227838979188</v>
      </c>
      <c r="E2661">
        <v>12</v>
      </c>
      <c r="F2661">
        <v>0.56624454231712784</v>
      </c>
      <c r="G2661">
        <v>1</v>
      </c>
      <c r="H2661" s="8">
        <v>15.8298732229755</v>
      </c>
      <c r="J2661">
        <f t="shared" si="50"/>
        <v>0.20899999999999999</v>
      </c>
    </row>
    <row r="2662" spans="1:10" x14ac:dyDescent="0.3">
      <c r="A2662" s="1">
        <v>2660</v>
      </c>
      <c r="B2662">
        <v>23</v>
      </c>
      <c r="C2662">
        <v>15</v>
      </c>
      <c r="D2662">
        <v>0.37860046047047841</v>
      </c>
      <c r="E2662">
        <v>63</v>
      </c>
      <c r="F2662">
        <v>1.7692492524959971E-3</v>
      </c>
      <c r="G2662">
        <v>8</v>
      </c>
      <c r="H2662" s="8">
        <v>742.71208864749804</v>
      </c>
      <c r="J2662">
        <f t="shared" ref="J2662:J2725" si="51">_xlfn.PERCENTRANK.EXC($H$2:$H$4601,H2662)</f>
        <v>0.85499999999999998</v>
      </c>
    </row>
    <row r="2663" spans="1:10" x14ac:dyDescent="0.3">
      <c r="A2663" s="1">
        <v>2661</v>
      </c>
      <c r="B2663">
        <v>23</v>
      </c>
      <c r="C2663">
        <v>64</v>
      </c>
      <c r="D2663">
        <v>0.1401046564142876</v>
      </c>
      <c r="E2663">
        <v>24</v>
      </c>
      <c r="F2663">
        <v>1.0484024851055689E-2</v>
      </c>
      <c r="G2663">
        <v>5</v>
      </c>
      <c r="H2663" s="8">
        <v>787.28635441732501</v>
      </c>
      <c r="J2663">
        <f t="shared" si="51"/>
        <v>0.88100000000000001</v>
      </c>
    </row>
    <row r="2664" spans="1:10" x14ac:dyDescent="0.3">
      <c r="A2664" s="1">
        <v>2662</v>
      </c>
      <c r="B2664">
        <v>23</v>
      </c>
      <c r="C2664">
        <v>95</v>
      </c>
      <c r="D2664">
        <v>0.18008311618863601</v>
      </c>
      <c r="E2664">
        <v>31</v>
      </c>
      <c r="F2664">
        <v>2.915410932052025E-2</v>
      </c>
      <c r="G2664">
        <v>3</v>
      </c>
      <c r="H2664" s="8">
        <v>467.38234086123998</v>
      </c>
      <c r="J2664">
        <f t="shared" si="51"/>
        <v>0.69</v>
      </c>
    </row>
    <row r="2665" spans="1:10" x14ac:dyDescent="0.3">
      <c r="A2665" s="1">
        <v>2663</v>
      </c>
      <c r="B2665">
        <v>23</v>
      </c>
      <c r="C2665">
        <v>86</v>
      </c>
      <c r="D2665">
        <v>0.19076584614686601</v>
      </c>
      <c r="E2665">
        <v>12</v>
      </c>
      <c r="F2665">
        <v>0.67014397160521655</v>
      </c>
      <c r="G2665">
        <v>1</v>
      </c>
      <c r="H2665" s="8">
        <v>200.02547438034301</v>
      </c>
      <c r="J2665">
        <f t="shared" si="51"/>
        <v>0.432</v>
      </c>
    </row>
    <row r="2666" spans="1:10" x14ac:dyDescent="0.3">
      <c r="A2666" s="1">
        <v>2664</v>
      </c>
      <c r="B2666">
        <v>23</v>
      </c>
      <c r="C2666">
        <v>93</v>
      </c>
      <c r="D2666">
        <v>6.4832534308000442E-2</v>
      </c>
      <c r="E2666">
        <v>61</v>
      </c>
      <c r="F2666">
        <v>9.2929498872235984E-3</v>
      </c>
      <c r="G2666">
        <v>7</v>
      </c>
      <c r="H2666" s="8">
        <v>796.96998263898399</v>
      </c>
      <c r="J2666">
        <f t="shared" si="51"/>
        <v>0.88800000000000001</v>
      </c>
    </row>
    <row r="2667" spans="1:10" x14ac:dyDescent="0.3">
      <c r="A2667" s="1">
        <v>2665</v>
      </c>
      <c r="B2667">
        <v>23</v>
      </c>
      <c r="C2667">
        <v>2</v>
      </c>
      <c r="D2667">
        <v>0.18656593404607941</v>
      </c>
      <c r="E2667">
        <v>12</v>
      </c>
      <c r="F2667">
        <v>0.43414903452003101</v>
      </c>
      <c r="G2667">
        <v>1</v>
      </c>
      <c r="H2667" s="8">
        <v>26.493225718219598</v>
      </c>
      <c r="J2667">
        <f t="shared" si="51"/>
        <v>0.26</v>
      </c>
    </row>
    <row r="2668" spans="1:10" x14ac:dyDescent="0.3">
      <c r="A2668" s="1">
        <v>2666</v>
      </c>
      <c r="B2668">
        <v>23</v>
      </c>
      <c r="C2668">
        <v>19</v>
      </c>
      <c r="D2668">
        <v>0.23802317421661809</v>
      </c>
      <c r="E2668">
        <v>23</v>
      </c>
      <c r="F2668">
        <v>0.26412526354015448</v>
      </c>
      <c r="G2668">
        <v>2</v>
      </c>
      <c r="H2668" s="8">
        <v>95.115702780762504</v>
      </c>
      <c r="J2668">
        <f t="shared" si="51"/>
        <v>0.35199999999999998</v>
      </c>
    </row>
    <row r="2669" spans="1:10" x14ac:dyDescent="0.3">
      <c r="A2669" s="1">
        <v>2667</v>
      </c>
      <c r="B2669">
        <v>23</v>
      </c>
      <c r="C2669">
        <v>56</v>
      </c>
      <c r="D2669">
        <v>0.25498124446919401</v>
      </c>
      <c r="E2669">
        <v>12</v>
      </c>
      <c r="F2669">
        <v>0.48586101886019628</v>
      </c>
      <c r="G2669">
        <v>1</v>
      </c>
      <c r="H2669" s="8">
        <v>396.16905495782498</v>
      </c>
      <c r="J2669">
        <f t="shared" si="51"/>
        <v>0.62</v>
      </c>
    </row>
    <row r="2670" spans="1:10" x14ac:dyDescent="0.3">
      <c r="A2670" s="1">
        <v>2668</v>
      </c>
      <c r="B2670">
        <v>23</v>
      </c>
      <c r="C2670">
        <v>41</v>
      </c>
      <c r="D2670">
        <v>0.11820876042135819</v>
      </c>
      <c r="E2670">
        <v>23</v>
      </c>
      <c r="F2670">
        <v>0.1196138653103445</v>
      </c>
      <c r="G2670">
        <v>2</v>
      </c>
      <c r="H2670" s="8">
        <v>46.4554143334543</v>
      </c>
      <c r="J2670">
        <f t="shared" si="51"/>
        <v>0.30199999999999999</v>
      </c>
    </row>
    <row r="2671" spans="1:10" x14ac:dyDescent="0.3">
      <c r="A2671" s="1">
        <v>2669</v>
      </c>
      <c r="B2671">
        <v>23</v>
      </c>
      <c r="C2671">
        <v>11</v>
      </c>
      <c r="D2671">
        <v>0.29190477479521859</v>
      </c>
      <c r="E2671">
        <v>34</v>
      </c>
      <c r="F2671">
        <v>0.51534650854607544</v>
      </c>
      <c r="G2671">
        <v>3</v>
      </c>
      <c r="H2671" s="8">
        <v>347.49554551875298</v>
      </c>
      <c r="J2671">
        <f t="shared" si="51"/>
        <v>0.54700000000000004</v>
      </c>
    </row>
    <row r="2672" spans="1:10" x14ac:dyDescent="0.3">
      <c r="A2672" s="1">
        <v>2670</v>
      </c>
      <c r="B2672">
        <v>23</v>
      </c>
      <c r="C2672">
        <v>57</v>
      </c>
      <c r="D2672">
        <v>0.25005728568984009</v>
      </c>
      <c r="E2672">
        <v>22</v>
      </c>
      <c r="F2672">
        <v>4.3149459758793501E-4</v>
      </c>
      <c r="G2672">
        <v>14</v>
      </c>
      <c r="H2672" s="8">
        <v>400.24228731244602</v>
      </c>
      <c r="J2672">
        <f t="shared" si="51"/>
        <v>0.626</v>
      </c>
    </row>
    <row r="2673" spans="1:10" x14ac:dyDescent="0.3">
      <c r="A2673" s="1">
        <v>2671</v>
      </c>
      <c r="B2673">
        <v>23</v>
      </c>
      <c r="C2673">
        <v>88</v>
      </c>
      <c r="D2673">
        <v>0.1102918823315584</v>
      </c>
      <c r="E2673">
        <v>43</v>
      </c>
      <c r="F2673">
        <v>7.1887224996168217E-4</v>
      </c>
      <c r="G2673">
        <v>9</v>
      </c>
      <c r="H2673" s="8">
        <v>275.11383742462999</v>
      </c>
      <c r="J2673">
        <f t="shared" si="51"/>
        <v>0.48599999999999999</v>
      </c>
    </row>
    <row r="2674" spans="1:10" x14ac:dyDescent="0.3">
      <c r="A2674" s="1">
        <v>2672</v>
      </c>
      <c r="B2674">
        <v>23</v>
      </c>
      <c r="C2674">
        <v>13</v>
      </c>
      <c r="D2674">
        <v>0.23616034918520301</v>
      </c>
      <c r="E2674">
        <v>12</v>
      </c>
      <c r="F2674">
        <v>0.77917476187305867</v>
      </c>
      <c r="G2674">
        <v>1</v>
      </c>
      <c r="H2674" s="8">
        <v>172.02481536685499</v>
      </c>
      <c r="J2674">
        <f t="shared" si="51"/>
        <v>0.40899999999999997</v>
      </c>
    </row>
    <row r="2675" spans="1:10" x14ac:dyDescent="0.3">
      <c r="A2675" s="1">
        <v>2673</v>
      </c>
      <c r="B2675">
        <v>23</v>
      </c>
      <c r="C2675">
        <v>63</v>
      </c>
      <c r="D2675">
        <v>0.14219906114067171</v>
      </c>
      <c r="E2675">
        <v>12</v>
      </c>
      <c r="F2675">
        <v>0.5509382845584192</v>
      </c>
      <c r="G2675">
        <v>1</v>
      </c>
      <c r="H2675" s="8">
        <v>322.19946252608298</v>
      </c>
      <c r="J2675">
        <f t="shared" si="51"/>
        <v>0.52200000000000002</v>
      </c>
    </row>
    <row r="2676" spans="1:10" x14ac:dyDescent="0.3">
      <c r="A2676" s="1">
        <v>2674</v>
      </c>
      <c r="B2676">
        <v>23</v>
      </c>
      <c r="C2676">
        <v>22</v>
      </c>
      <c r="D2676">
        <v>0.22867729751837651</v>
      </c>
      <c r="E2676">
        <v>12</v>
      </c>
      <c r="F2676">
        <v>0.56203269219381335</v>
      </c>
      <c r="G2676">
        <v>1</v>
      </c>
      <c r="H2676" s="8">
        <v>42.610215854337902</v>
      </c>
      <c r="J2676">
        <f t="shared" si="51"/>
        <v>0.29699999999999999</v>
      </c>
    </row>
    <row r="2677" spans="1:10" x14ac:dyDescent="0.3">
      <c r="A2677" s="1">
        <v>2675</v>
      </c>
      <c r="B2677">
        <v>23</v>
      </c>
      <c r="C2677">
        <v>28</v>
      </c>
      <c r="D2677">
        <v>0.28828916854259728</v>
      </c>
      <c r="E2677">
        <v>23</v>
      </c>
      <c r="F2677">
        <v>2.5160140535178559E-2</v>
      </c>
      <c r="G2677">
        <v>3</v>
      </c>
      <c r="H2677" s="8">
        <v>889.62500185003705</v>
      </c>
      <c r="J2677">
        <f t="shared" si="51"/>
        <v>0.92100000000000004</v>
      </c>
    </row>
    <row r="2678" spans="1:10" x14ac:dyDescent="0.3">
      <c r="A2678" s="1">
        <v>2676</v>
      </c>
      <c r="B2678">
        <v>23</v>
      </c>
      <c r="C2678">
        <v>21</v>
      </c>
      <c r="D2678">
        <v>0.4503320396789865</v>
      </c>
      <c r="E2678">
        <v>12</v>
      </c>
      <c r="F2678">
        <v>0.61586204507269071</v>
      </c>
      <c r="G2678">
        <v>1</v>
      </c>
      <c r="H2678" s="8">
        <v>6.1393730108548699</v>
      </c>
      <c r="J2678">
        <f t="shared" si="51"/>
        <v>0.12</v>
      </c>
    </row>
    <row r="2679" spans="1:10" x14ac:dyDescent="0.3">
      <c r="A2679" s="1">
        <v>2677</v>
      </c>
      <c r="B2679">
        <v>23</v>
      </c>
      <c r="C2679">
        <v>58</v>
      </c>
      <c r="D2679">
        <v>0.177693949599459</v>
      </c>
      <c r="E2679">
        <v>25</v>
      </c>
      <c r="F2679">
        <v>3.100450359382076E-3</v>
      </c>
      <c r="G2679">
        <v>6</v>
      </c>
      <c r="H2679" s="8">
        <v>22.259788423950098</v>
      </c>
      <c r="J2679">
        <f t="shared" si="51"/>
        <v>0.24399999999999999</v>
      </c>
    </row>
    <row r="2680" spans="1:10" x14ac:dyDescent="0.3">
      <c r="A2680" s="1">
        <v>2678</v>
      </c>
      <c r="B2680">
        <v>23</v>
      </c>
      <c r="C2680">
        <v>14</v>
      </c>
      <c r="D2680">
        <v>0.17534540944119731</v>
      </c>
      <c r="E2680">
        <v>52</v>
      </c>
      <c r="F2680">
        <v>1.264791990302053E-2</v>
      </c>
      <c r="G2680">
        <v>6</v>
      </c>
      <c r="H2680" s="8">
        <v>413.418019621263</v>
      </c>
      <c r="J2680">
        <f t="shared" si="51"/>
        <v>0.64</v>
      </c>
    </row>
    <row r="2681" spans="1:10" x14ac:dyDescent="0.3">
      <c r="A2681" s="1">
        <v>2679</v>
      </c>
      <c r="B2681">
        <v>23</v>
      </c>
      <c r="C2681">
        <v>80</v>
      </c>
      <c r="D2681">
        <v>0.1981555065688152</v>
      </c>
      <c r="E2681">
        <v>12</v>
      </c>
      <c r="F2681">
        <v>0.79258120612852845</v>
      </c>
      <c r="G2681">
        <v>1</v>
      </c>
      <c r="H2681" s="8">
        <v>7.93417504270161</v>
      </c>
      <c r="J2681">
        <f t="shared" si="51"/>
        <v>0.14499999999999999</v>
      </c>
    </row>
    <row r="2682" spans="1:10" x14ac:dyDescent="0.3">
      <c r="A2682" s="1">
        <v>2680</v>
      </c>
      <c r="B2682">
        <v>23</v>
      </c>
      <c r="C2682">
        <v>66</v>
      </c>
      <c r="D2682">
        <v>0.43325394091536967</v>
      </c>
      <c r="E2682">
        <v>31</v>
      </c>
      <c r="F2682">
        <v>3.216658817566595E-4</v>
      </c>
      <c r="G2682">
        <v>5</v>
      </c>
      <c r="H2682" s="8">
        <v>17.0373153096442</v>
      </c>
      <c r="J2682">
        <f t="shared" si="51"/>
        <v>0.217</v>
      </c>
    </row>
    <row r="2683" spans="1:10" x14ac:dyDescent="0.3">
      <c r="A2683" s="1">
        <v>2681</v>
      </c>
      <c r="B2683">
        <v>23</v>
      </c>
      <c r="C2683">
        <v>43</v>
      </c>
      <c r="D2683">
        <v>8.3269379190205897E-2</v>
      </c>
      <c r="E2683">
        <v>27</v>
      </c>
      <c r="F2683">
        <v>5.5539242081313958E-4</v>
      </c>
      <c r="G2683">
        <v>4</v>
      </c>
      <c r="H2683" s="8">
        <v>1144.1428054369701</v>
      </c>
      <c r="J2683">
        <f t="shared" si="51"/>
        <v>0.96599999999999997</v>
      </c>
    </row>
    <row r="2684" spans="1:10" x14ac:dyDescent="0.3">
      <c r="A2684" s="1">
        <v>2682</v>
      </c>
      <c r="B2684">
        <v>23</v>
      </c>
      <c r="C2684">
        <v>89</v>
      </c>
      <c r="D2684">
        <v>0.18625341860919911</v>
      </c>
      <c r="E2684">
        <v>34</v>
      </c>
      <c r="F2684">
        <v>0.19128098316787481</v>
      </c>
      <c r="G2684">
        <v>3</v>
      </c>
      <c r="H2684" s="8">
        <v>186.828245497137</v>
      </c>
      <c r="J2684">
        <f t="shared" si="51"/>
        <v>0.42</v>
      </c>
    </row>
    <row r="2685" spans="1:10" x14ac:dyDescent="0.3">
      <c r="A2685" s="1">
        <v>2683</v>
      </c>
      <c r="B2685">
        <v>23</v>
      </c>
      <c r="C2685">
        <v>46</v>
      </c>
      <c r="D2685">
        <v>0.24578266373820179</v>
      </c>
      <c r="E2685">
        <v>21</v>
      </c>
      <c r="F2685">
        <v>1.9358034282100089E-3</v>
      </c>
      <c r="G2685">
        <v>8</v>
      </c>
      <c r="H2685" s="8">
        <v>1229.71762543205</v>
      </c>
      <c r="J2685">
        <f t="shared" si="51"/>
        <v>0.97899999999999998</v>
      </c>
    </row>
    <row r="2686" spans="1:10" x14ac:dyDescent="0.3">
      <c r="A2686" s="1">
        <v>2684</v>
      </c>
      <c r="B2686">
        <v>23</v>
      </c>
      <c r="C2686">
        <v>25</v>
      </c>
      <c r="D2686">
        <v>0.28447613029596042</v>
      </c>
      <c r="E2686">
        <v>21</v>
      </c>
      <c r="F2686">
        <v>3.7450182082396519E-2</v>
      </c>
      <c r="G2686">
        <v>3</v>
      </c>
      <c r="H2686" s="8">
        <v>1211.68020283142</v>
      </c>
      <c r="J2686">
        <f t="shared" si="51"/>
        <v>0.97599999999999998</v>
      </c>
    </row>
    <row r="2687" spans="1:10" x14ac:dyDescent="0.3">
      <c r="A2687" s="1">
        <v>2685</v>
      </c>
      <c r="B2687">
        <v>23</v>
      </c>
      <c r="C2687">
        <v>96</v>
      </c>
      <c r="D2687">
        <v>0.31376561084710042</v>
      </c>
      <c r="E2687">
        <v>23</v>
      </c>
      <c r="F2687">
        <v>2.013202817311727E-2</v>
      </c>
      <c r="G2687">
        <v>2</v>
      </c>
      <c r="H2687" s="8">
        <v>307.378986525362</v>
      </c>
      <c r="J2687">
        <f t="shared" si="51"/>
        <v>0.51300000000000001</v>
      </c>
    </row>
    <row r="2688" spans="1:10" x14ac:dyDescent="0.3">
      <c r="A2688" s="1">
        <v>2686</v>
      </c>
      <c r="B2688">
        <v>23</v>
      </c>
      <c r="C2688">
        <v>83</v>
      </c>
      <c r="D2688">
        <v>0.1401573174738642</v>
      </c>
      <c r="E2688">
        <v>12</v>
      </c>
      <c r="F2688">
        <v>0.73856232430302871</v>
      </c>
      <c r="G2688">
        <v>1</v>
      </c>
      <c r="H2688" s="8">
        <v>2.1310092905730298</v>
      </c>
      <c r="J2688">
        <f t="shared" si="51"/>
        <v>4.8000000000000001E-2</v>
      </c>
    </row>
    <row r="2689" spans="1:10" x14ac:dyDescent="0.3">
      <c r="A2689" s="1">
        <v>2687</v>
      </c>
      <c r="B2689">
        <v>23</v>
      </c>
      <c r="C2689">
        <v>79</v>
      </c>
      <c r="D2689">
        <v>0.25688911627142219</v>
      </c>
      <c r="E2689">
        <v>56</v>
      </c>
      <c r="F2689">
        <v>2.0247277133855911E-3</v>
      </c>
      <c r="G2689">
        <v>5</v>
      </c>
      <c r="H2689" s="8">
        <v>278.75089201233197</v>
      </c>
      <c r="J2689">
        <f t="shared" si="51"/>
        <v>0.48799999999999999</v>
      </c>
    </row>
    <row r="2690" spans="1:10" x14ac:dyDescent="0.3">
      <c r="A2690" s="1">
        <v>2688</v>
      </c>
      <c r="B2690">
        <v>23</v>
      </c>
      <c r="C2690">
        <v>54</v>
      </c>
      <c r="D2690">
        <v>0.1104822685692675</v>
      </c>
      <c r="E2690">
        <v>18</v>
      </c>
      <c r="F2690">
        <v>2.373418437614169E-4</v>
      </c>
      <c r="G2690">
        <v>6</v>
      </c>
      <c r="H2690" s="8">
        <v>1.99786636687375</v>
      </c>
      <c r="J2690">
        <f t="shared" si="51"/>
        <v>4.3999999999999997E-2</v>
      </c>
    </row>
    <row r="2691" spans="1:10" x14ac:dyDescent="0.3">
      <c r="A2691" s="1">
        <v>2689</v>
      </c>
      <c r="B2691">
        <v>23</v>
      </c>
      <c r="C2691">
        <v>51</v>
      </c>
      <c r="D2691">
        <v>0.2236847634824001</v>
      </c>
      <c r="E2691">
        <v>12</v>
      </c>
      <c r="F2691">
        <v>0.30417666160967899</v>
      </c>
      <c r="G2691">
        <v>1</v>
      </c>
      <c r="H2691" s="8">
        <v>558.01919798621202</v>
      </c>
      <c r="J2691">
        <f t="shared" si="51"/>
        <v>0.76100000000000001</v>
      </c>
    </row>
    <row r="2692" spans="1:10" x14ac:dyDescent="0.3">
      <c r="A2692" s="1">
        <v>2690</v>
      </c>
      <c r="B2692">
        <v>23</v>
      </c>
      <c r="C2692">
        <v>7</v>
      </c>
      <c r="D2692">
        <v>0.1757450686514973</v>
      </c>
      <c r="E2692">
        <v>23</v>
      </c>
      <c r="F2692">
        <v>0.21726801332446041</v>
      </c>
      <c r="G2692">
        <v>2</v>
      </c>
      <c r="H2692" s="8">
        <v>227.70277244517999</v>
      </c>
      <c r="J2692">
        <f t="shared" si="51"/>
        <v>0.44900000000000001</v>
      </c>
    </row>
    <row r="2693" spans="1:10" x14ac:dyDescent="0.3">
      <c r="A2693" s="1">
        <v>2691</v>
      </c>
      <c r="B2693">
        <v>23</v>
      </c>
      <c r="C2693">
        <v>5</v>
      </c>
      <c r="D2693">
        <v>0.2116273283976616</v>
      </c>
      <c r="E2693">
        <v>39</v>
      </c>
      <c r="F2693">
        <v>8.8738567434010103E-3</v>
      </c>
      <c r="G2693">
        <v>8</v>
      </c>
      <c r="H2693" s="8">
        <v>513.50371479669798</v>
      </c>
      <c r="J2693">
        <f t="shared" si="51"/>
        <v>0.73</v>
      </c>
    </row>
    <row r="2694" spans="1:10" x14ac:dyDescent="0.3">
      <c r="A2694" s="1">
        <v>2692</v>
      </c>
      <c r="B2694">
        <v>23</v>
      </c>
      <c r="C2694">
        <v>34</v>
      </c>
      <c r="D2694">
        <v>0.1999072702118401</v>
      </c>
      <c r="E2694">
        <v>12</v>
      </c>
      <c r="F2694">
        <v>0.47975921618862299</v>
      </c>
      <c r="G2694">
        <v>1</v>
      </c>
      <c r="H2694" s="8">
        <v>362.442359482732</v>
      </c>
      <c r="J2694">
        <f t="shared" si="51"/>
        <v>0.56999999999999995</v>
      </c>
    </row>
    <row r="2695" spans="1:10" x14ac:dyDescent="0.3">
      <c r="A2695" s="1">
        <v>2693</v>
      </c>
      <c r="B2695">
        <v>23</v>
      </c>
      <c r="C2695">
        <v>82</v>
      </c>
      <c r="D2695">
        <v>0.16948919806925969</v>
      </c>
      <c r="E2695">
        <v>43</v>
      </c>
      <c r="F2695">
        <v>4.4991281201142014E-3</v>
      </c>
      <c r="G2695">
        <v>4</v>
      </c>
      <c r="H2695" s="8">
        <v>468.38351965467803</v>
      </c>
      <c r="J2695">
        <f t="shared" si="51"/>
        <v>0.69199999999999995</v>
      </c>
    </row>
    <row r="2696" spans="1:10" x14ac:dyDescent="0.3">
      <c r="A2696" s="1">
        <v>2694</v>
      </c>
      <c r="B2696">
        <v>23</v>
      </c>
      <c r="C2696">
        <v>60</v>
      </c>
      <c r="D2696">
        <v>0.13122018156288301</v>
      </c>
      <c r="E2696">
        <v>23</v>
      </c>
      <c r="F2696">
        <v>0.14377825930690261</v>
      </c>
      <c r="G2696">
        <v>2</v>
      </c>
      <c r="H2696" s="8">
        <v>677.57246693749903</v>
      </c>
      <c r="J2696">
        <f t="shared" si="51"/>
        <v>0.82399999999999995</v>
      </c>
    </row>
    <row r="2697" spans="1:10" x14ac:dyDescent="0.3">
      <c r="A2697" s="1">
        <v>2695</v>
      </c>
      <c r="B2697">
        <v>23</v>
      </c>
      <c r="C2697">
        <v>31</v>
      </c>
      <c r="D2697">
        <v>0.27908550302453311</v>
      </c>
      <c r="E2697">
        <v>22</v>
      </c>
      <c r="F2697">
        <v>5.9695987377297874E-3</v>
      </c>
      <c r="G2697">
        <v>2</v>
      </c>
      <c r="H2697" s="8">
        <v>10.252466573427499</v>
      </c>
      <c r="J2697">
        <f t="shared" si="51"/>
        <v>0.16700000000000001</v>
      </c>
    </row>
    <row r="2698" spans="1:10" x14ac:dyDescent="0.3">
      <c r="A2698" s="1">
        <v>2696</v>
      </c>
      <c r="B2698">
        <v>23</v>
      </c>
      <c r="C2698">
        <v>33</v>
      </c>
      <c r="D2698">
        <v>0.2620262630119774</v>
      </c>
      <c r="E2698">
        <v>22</v>
      </c>
      <c r="F2698">
        <v>3.7053777857627701E-5</v>
      </c>
      <c r="G2698">
        <v>3</v>
      </c>
      <c r="H2698" s="8">
        <v>782.54876400082401</v>
      </c>
      <c r="J2698">
        <f t="shared" si="51"/>
        <v>0.879</v>
      </c>
    </row>
    <row r="2699" spans="1:10" x14ac:dyDescent="0.3">
      <c r="A2699" s="1">
        <v>2697</v>
      </c>
      <c r="B2699">
        <v>23</v>
      </c>
      <c r="C2699">
        <v>68</v>
      </c>
      <c r="D2699">
        <v>0.45988552648986358</v>
      </c>
      <c r="E2699">
        <v>42</v>
      </c>
      <c r="F2699">
        <v>2.804433001749387E-5</v>
      </c>
      <c r="G2699">
        <v>4</v>
      </c>
      <c r="H2699" s="8">
        <v>796.66244200363803</v>
      </c>
      <c r="J2699">
        <f t="shared" si="51"/>
        <v>0.88800000000000001</v>
      </c>
    </row>
    <row r="2700" spans="1:10" x14ac:dyDescent="0.3">
      <c r="A2700" s="1">
        <v>2698</v>
      </c>
      <c r="B2700">
        <v>23</v>
      </c>
      <c r="C2700">
        <v>76</v>
      </c>
      <c r="D2700">
        <v>0.1047081213450739</v>
      </c>
      <c r="E2700">
        <v>23</v>
      </c>
      <c r="F2700">
        <v>0.32610103620253739</v>
      </c>
      <c r="G2700">
        <v>2</v>
      </c>
      <c r="H2700" s="8">
        <v>260.98036790865501</v>
      </c>
      <c r="J2700">
        <f t="shared" si="51"/>
        <v>0.47699999999999998</v>
      </c>
    </row>
    <row r="2701" spans="1:10" x14ac:dyDescent="0.3">
      <c r="A2701" s="1">
        <v>2699</v>
      </c>
      <c r="B2701">
        <v>23</v>
      </c>
      <c r="C2701">
        <v>20</v>
      </c>
      <c r="D2701">
        <v>0.21014120798948771</v>
      </c>
      <c r="E2701">
        <v>30</v>
      </c>
      <c r="F2701">
        <v>2.082084880143838E-4</v>
      </c>
      <c r="G2701">
        <v>21</v>
      </c>
      <c r="H2701" s="8">
        <v>429.10515561141801</v>
      </c>
      <c r="J2701">
        <f t="shared" si="51"/>
        <v>0.65900000000000003</v>
      </c>
    </row>
    <row r="2702" spans="1:10" x14ac:dyDescent="0.3">
      <c r="A2702" s="1">
        <v>2700</v>
      </c>
      <c r="B2702">
        <v>22</v>
      </c>
      <c r="C2702">
        <v>54</v>
      </c>
      <c r="D2702">
        <v>0.1104822685692675</v>
      </c>
      <c r="E2702">
        <v>18</v>
      </c>
      <c r="F2702">
        <v>1.9581016989637181E-2</v>
      </c>
      <c r="G2702">
        <v>2</v>
      </c>
      <c r="H2702" s="8">
        <v>525.15864730160797</v>
      </c>
      <c r="J2702">
        <f t="shared" si="51"/>
        <v>0.73599999999999999</v>
      </c>
    </row>
    <row r="2703" spans="1:10" x14ac:dyDescent="0.3">
      <c r="A2703" s="1">
        <v>2701</v>
      </c>
      <c r="B2703">
        <v>22</v>
      </c>
      <c r="C2703">
        <v>77</v>
      </c>
      <c r="D2703">
        <v>0.26334213421539071</v>
      </c>
      <c r="E2703">
        <v>36</v>
      </c>
      <c r="F2703">
        <v>9.8889725266099598E-3</v>
      </c>
      <c r="G2703">
        <v>7</v>
      </c>
      <c r="H2703" s="8">
        <v>876.65961258704203</v>
      </c>
      <c r="J2703">
        <f t="shared" si="51"/>
        <v>0.91800000000000004</v>
      </c>
    </row>
    <row r="2704" spans="1:10" x14ac:dyDescent="0.3">
      <c r="A2704" s="1">
        <v>2702</v>
      </c>
      <c r="B2704">
        <v>22</v>
      </c>
      <c r="C2704">
        <v>43</v>
      </c>
      <c r="D2704">
        <v>8.3269379190205897E-2</v>
      </c>
      <c r="E2704">
        <v>20</v>
      </c>
      <c r="F2704">
        <v>3.4151377785978723E-2</v>
      </c>
      <c r="G2704">
        <v>3</v>
      </c>
      <c r="H2704" s="8">
        <v>945.66816277242697</v>
      </c>
      <c r="J2704">
        <f t="shared" si="51"/>
        <v>0.93300000000000005</v>
      </c>
    </row>
    <row r="2705" spans="1:10" x14ac:dyDescent="0.3">
      <c r="A2705" s="1">
        <v>2703</v>
      </c>
      <c r="B2705">
        <v>22</v>
      </c>
      <c r="C2705">
        <v>94</v>
      </c>
      <c r="D2705">
        <v>0.30228227838979188</v>
      </c>
      <c r="E2705">
        <v>22</v>
      </c>
      <c r="F2705">
        <v>1.2718961762490761E-2</v>
      </c>
      <c r="G2705">
        <v>2</v>
      </c>
      <c r="H2705" s="8">
        <v>314.95020087574602</v>
      </c>
      <c r="J2705">
        <f t="shared" si="51"/>
        <v>0.51800000000000002</v>
      </c>
    </row>
    <row r="2706" spans="1:10" x14ac:dyDescent="0.3">
      <c r="A2706" s="1">
        <v>2704</v>
      </c>
      <c r="B2706">
        <v>22</v>
      </c>
      <c r="C2706">
        <v>90</v>
      </c>
      <c r="D2706">
        <v>0.16202718072411351</v>
      </c>
      <c r="E2706">
        <v>12</v>
      </c>
      <c r="F2706">
        <v>0.62930541021781383</v>
      </c>
      <c r="G2706">
        <v>1</v>
      </c>
      <c r="H2706" s="8">
        <v>3.80670942101928</v>
      </c>
      <c r="J2706">
        <f t="shared" si="51"/>
        <v>8.5000000000000006E-2</v>
      </c>
    </row>
    <row r="2707" spans="1:10" x14ac:dyDescent="0.3">
      <c r="A2707" s="1">
        <v>2705</v>
      </c>
      <c r="B2707">
        <v>22</v>
      </c>
      <c r="C2707">
        <v>99</v>
      </c>
      <c r="D2707">
        <v>0.21451887829456129</v>
      </c>
      <c r="E2707">
        <v>23</v>
      </c>
      <c r="F2707">
        <v>4.7185834938206361E-4</v>
      </c>
      <c r="G2707">
        <v>13</v>
      </c>
      <c r="H2707" s="8">
        <v>394.572189064859</v>
      </c>
      <c r="J2707">
        <f t="shared" si="51"/>
        <v>0.61799999999999999</v>
      </c>
    </row>
    <row r="2708" spans="1:10" x14ac:dyDescent="0.3">
      <c r="A2708" s="1">
        <v>2706</v>
      </c>
      <c r="B2708">
        <v>22</v>
      </c>
      <c r="C2708">
        <v>87</v>
      </c>
      <c r="D2708">
        <v>0.21354903550423179</v>
      </c>
      <c r="E2708">
        <v>46</v>
      </c>
      <c r="F2708">
        <v>1.000032241176818E-3</v>
      </c>
      <c r="G2708">
        <v>5</v>
      </c>
      <c r="H2708" s="8">
        <v>593.01614262649196</v>
      </c>
      <c r="J2708">
        <f t="shared" si="51"/>
        <v>0.78500000000000003</v>
      </c>
    </row>
    <row r="2709" spans="1:10" x14ac:dyDescent="0.3">
      <c r="A2709" s="1">
        <v>2707</v>
      </c>
      <c r="B2709">
        <v>22</v>
      </c>
      <c r="C2709">
        <v>79</v>
      </c>
      <c r="D2709">
        <v>0.25688911627142219</v>
      </c>
      <c r="E2709">
        <v>47</v>
      </c>
      <c r="F2709">
        <v>2.3977338648588052E-3</v>
      </c>
      <c r="G2709">
        <v>14</v>
      </c>
      <c r="H2709" s="8">
        <v>631.94505232348297</v>
      </c>
      <c r="J2709">
        <f t="shared" si="51"/>
        <v>0.80300000000000005</v>
      </c>
    </row>
    <row r="2710" spans="1:10" x14ac:dyDescent="0.3">
      <c r="A2710" s="1">
        <v>2708</v>
      </c>
      <c r="B2710">
        <v>22</v>
      </c>
      <c r="C2710">
        <v>69</v>
      </c>
      <c r="D2710">
        <v>0.21653806748239671</v>
      </c>
      <c r="E2710">
        <v>20</v>
      </c>
      <c r="F2710">
        <v>1.545359901831461E-2</v>
      </c>
      <c r="G2710">
        <v>2</v>
      </c>
      <c r="H2710" s="8">
        <v>493.67586723658599</v>
      </c>
      <c r="J2710">
        <f t="shared" si="51"/>
        <v>0.71299999999999997</v>
      </c>
    </row>
    <row r="2711" spans="1:10" x14ac:dyDescent="0.3">
      <c r="A2711" s="1">
        <v>2709</v>
      </c>
      <c r="B2711">
        <v>22</v>
      </c>
      <c r="C2711">
        <v>8</v>
      </c>
      <c r="D2711">
        <v>0.19262927117926951</v>
      </c>
      <c r="E2711">
        <v>12</v>
      </c>
      <c r="F2711">
        <v>0.1128011429551543</v>
      </c>
      <c r="G2711">
        <v>1</v>
      </c>
      <c r="H2711" s="8">
        <v>2.6260502418340002</v>
      </c>
      <c r="J2711">
        <f t="shared" si="51"/>
        <v>0.06</v>
      </c>
    </row>
    <row r="2712" spans="1:10" x14ac:dyDescent="0.3">
      <c r="A2712" s="1">
        <v>2710</v>
      </c>
      <c r="B2712">
        <v>22</v>
      </c>
      <c r="C2712">
        <v>46</v>
      </c>
      <c r="D2712">
        <v>0.24578266373820179</v>
      </c>
      <c r="E2712">
        <v>21</v>
      </c>
      <c r="F2712">
        <v>3.3830308605079639E-3</v>
      </c>
      <c r="G2712">
        <v>3</v>
      </c>
      <c r="H2712" s="8">
        <v>173.67084119636399</v>
      </c>
      <c r="J2712">
        <f t="shared" si="51"/>
        <v>0.41</v>
      </c>
    </row>
    <row r="2713" spans="1:10" x14ac:dyDescent="0.3">
      <c r="A2713" s="1">
        <v>2711</v>
      </c>
      <c r="B2713">
        <v>22</v>
      </c>
      <c r="C2713">
        <v>29</v>
      </c>
      <c r="D2713">
        <v>0.28200961721511048</v>
      </c>
      <c r="E2713">
        <v>12</v>
      </c>
      <c r="F2713">
        <v>0.27696259432971998</v>
      </c>
      <c r="G2713">
        <v>1</v>
      </c>
      <c r="H2713" s="8">
        <v>28.646377030697899</v>
      </c>
      <c r="J2713">
        <f t="shared" si="51"/>
        <v>0.26600000000000001</v>
      </c>
    </row>
    <row r="2714" spans="1:10" x14ac:dyDescent="0.3">
      <c r="A2714" s="1">
        <v>2712</v>
      </c>
      <c r="B2714">
        <v>22</v>
      </c>
      <c r="C2714">
        <v>28</v>
      </c>
      <c r="D2714">
        <v>0.28828916854259728</v>
      </c>
      <c r="E2714">
        <v>20</v>
      </c>
      <c r="F2714">
        <v>1.6099633761195341E-2</v>
      </c>
      <c r="G2714">
        <v>2</v>
      </c>
      <c r="H2714" s="8">
        <v>952.340384578471</v>
      </c>
      <c r="J2714">
        <f t="shared" si="51"/>
        <v>0.93500000000000005</v>
      </c>
    </row>
    <row r="2715" spans="1:10" x14ac:dyDescent="0.3">
      <c r="A2715" s="1">
        <v>2713</v>
      </c>
      <c r="B2715">
        <v>22</v>
      </c>
      <c r="C2715">
        <v>2</v>
      </c>
      <c r="D2715">
        <v>0.18656593404607941</v>
      </c>
      <c r="E2715">
        <v>12</v>
      </c>
      <c r="F2715">
        <v>8.8284062670683228E-3</v>
      </c>
      <c r="G2715">
        <v>4</v>
      </c>
      <c r="H2715" s="8">
        <v>26.236094481473501</v>
      </c>
      <c r="J2715">
        <f t="shared" si="51"/>
        <v>0.26</v>
      </c>
    </row>
    <row r="2716" spans="1:10" x14ac:dyDescent="0.3">
      <c r="A2716" s="1">
        <v>2714</v>
      </c>
      <c r="B2716">
        <v>22</v>
      </c>
      <c r="C2716">
        <v>6</v>
      </c>
      <c r="D2716">
        <v>0.31542691068293449</v>
      </c>
      <c r="E2716">
        <v>16</v>
      </c>
      <c r="F2716">
        <v>1.624694774506365E-3</v>
      </c>
      <c r="G2716">
        <v>7</v>
      </c>
      <c r="H2716" s="8">
        <v>230.30030272057701</v>
      </c>
      <c r="J2716">
        <f t="shared" si="51"/>
        <v>0.45200000000000001</v>
      </c>
    </row>
    <row r="2717" spans="1:10" x14ac:dyDescent="0.3">
      <c r="A2717" s="1">
        <v>2715</v>
      </c>
      <c r="B2717">
        <v>22</v>
      </c>
      <c r="C2717">
        <v>56</v>
      </c>
      <c r="D2717">
        <v>0.25498124446919401</v>
      </c>
      <c r="E2717">
        <v>20</v>
      </c>
      <c r="F2717">
        <v>8.0365768381644026E-4</v>
      </c>
      <c r="G2717">
        <v>2</v>
      </c>
      <c r="H2717" s="8">
        <v>1151.6282837455301</v>
      </c>
      <c r="J2717">
        <f t="shared" si="51"/>
        <v>0.96799999999999997</v>
      </c>
    </row>
    <row r="2718" spans="1:10" x14ac:dyDescent="0.3">
      <c r="A2718" s="1">
        <v>2716</v>
      </c>
      <c r="B2718">
        <v>22</v>
      </c>
      <c r="C2718">
        <v>80</v>
      </c>
      <c r="D2718">
        <v>0.1981555065688152</v>
      </c>
      <c r="E2718">
        <v>48</v>
      </c>
      <c r="F2718">
        <v>9.933648207362325E-3</v>
      </c>
      <c r="G2718">
        <v>5</v>
      </c>
      <c r="H2718" s="8">
        <v>376.29203556958498</v>
      </c>
      <c r="J2718">
        <f t="shared" si="51"/>
        <v>0.59299999999999997</v>
      </c>
    </row>
    <row r="2719" spans="1:10" x14ac:dyDescent="0.3">
      <c r="A2719" s="1">
        <v>2717</v>
      </c>
      <c r="B2719">
        <v>22</v>
      </c>
      <c r="C2719">
        <v>32</v>
      </c>
      <c r="D2719">
        <v>8.0724741734176514E-2</v>
      </c>
      <c r="E2719">
        <v>12</v>
      </c>
      <c r="F2719">
        <v>0.27924095528202209</v>
      </c>
      <c r="G2719">
        <v>1</v>
      </c>
      <c r="H2719" s="8">
        <v>6.1551887119346</v>
      </c>
      <c r="J2719">
        <f t="shared" si="51"/>
        <v>0.12</v>
      </c>
    </row>
    <row r="2720" spans="1:10" x14ac:dyDescent="0.3">
      <c r="A2720" s="1">
        <v>2718</v>
      </c>
      <c r="B2720">
        <v>22</v>
      </c>
      <c r="C2720">
        <v>26</v>
      </c>
      <c r="D2720">
        <v>0.32991197370924069</v>
      </c>
      <c r="E2720">
        <v>25</v>
      </c>
      <c r="F2720">
        <v>1.531886109185014E-2</v>
      </c>
      <c r="G2720">
        <v>5</v>
      </c>
      <c r="H2720" s="8">
        <v>84.342880174125497</v>
      </c>
      <c r="J2720">
        <f t="shared" si="51"/>
        <v>0.34499999999999997</v>
      </c>
    </row>
    <row r="2721" spans="1:10" x14ac:dyDescent="0.3">
      <c r="A2721" s="1">
        <v>2719</v>
      </c>
      <c r="B2721">
        <v>22</v>
      </c>
      <c r="C2721">
        <v>31</v>
      </c>
      <c r="D2721">
        <v>0.27908550302453311</v>
      </c>
      <c r="E2721">
        <v>12</v>
      </c>
      <c r="F2721">
        <v>0.24214415137647161</v>
      </c>
      <c r="G2721">
        <v>1</v>
      </c>
      <c r="H2721" s="8">
        <v>811.62475366220303</v>
      </c>
      <c r="J2721">
        <f t="shared" si="51"/>
        <v>0.89500000000000002</v>
      </c>
    </row>
    <row r="2722" spans="1:10" x14ac:dyDescent="0.3">
      <c r="A2722" s="1">
        <v>2720</v>
      </c>
      <c r="B2722">
        <v>22</v>
      </c>
      <c r="C2722">
        <v>18</v>
      </c>
      <c r="D2722">
        <v>0.35968328294054941</v>
      </c>
      <c r="E2722">
        <v>22</v>
      </c>
      <c r="F2722">
        <v>3.5609128520045143E-2</v>
      </c>
      <c r="G2722">
        <v>2</v>
      </c>
      <c r="H2722" s="8">
        <v>24.077708826241899</v>
      </c>
      <c r="J2722">
        <f t="shared" si="51"/>
        <v>0.253</v>
      </c>
    </row>
    <row r="2723" spans="1:10" x14ac:dyDescent="0.3">
      <c r="A2723" s="1">
        <v>2721</v>
      </c>
      <c r="B2723">
        <v>22</v>
      </c>
      <c r="C2723">
        <v>51</v>
      </c>
      <c r="D2723">
        <v>0.2236847634824001</v>
      </c>
      <c r="E2723">
        <v>12</v>
      </c>
      <c r="F2723">
        <v>0.21729226745731431</v>
      </c>
      <c r="G2723">
        <v>1</v>
      </c>
      <c r="H2723" s="8">
        <v>3.8884911268953202</v>
      </c>
      <c r="J2723">
        <f t="shared" si="51"/>
        <v>8.7999999999999995E-2</v>
      </c>
    </row>
    <row r="2724" spans="1:10" x14ac:dyDescent="0.3">
      <c r="A2724" s="1">
        <v>2722</v>
      </c>
      <c r="B2724">
        <v>22</v>
      </c>
      <c r="C2724">
        <v>23</v>
      </c>
      <c r="D2724">
        <v>0.40758095572250019</v>
      </c>
      <c r="E2724">
        <v>22</v>
      </c>
      <c r="F2724">
        <v>2.0695217861189521E-2</v>
      </c>
      <c r="G2724">
        <v>2</v>
      </c>
      <c r="H2724" s="8">
        <v>556.36071510913405</v>
      </c>
      <c r="J2724">
        <f t="shared" si="51"/>
        <v>0.76</v>
      </c>
    </row>
    <row r="2725" spans="1:10" x14ac:dyDescent="0.3">
      <c r="A2725" s="1">
        <v>2723</v>
      </c>
      <c r="B2725">
        <v>22</v>
      </c>
      <c r="C2725">
        <v>24</v>
      </c>
      <c r="D2725">
        <v>0.35664345453081869</v>
      </c>
      <c r="E2725">
        <v>32</v>
      </c>
      <c r="F2725">
        <v>4.0885992329658949E-4</v>
      </c>
      <c r="G2725">
        <v>14</v>
      </c>
      <c r="H2725" s="8">
        <v>861.98593966106102</v>
      </c>
      <c r="J2725">
        <f t="shared" si="51"/>
        <v>0.91300000000000003</v>
      </c>
    </row>
    <row r="2726" spans="1:10" x14ac:dyDescent="0.3">
      <c r="A2726" s="1">
        <v>2724</v>
      </c>
      <c r="B2726">
        <v>22</v>
      </c>
      <c r="C2726">
        <v>48</v>
      </c>
      <c r="D2726">
        <v>0.40358826050173818</v>
      </c>
      <c r="E2726">
        <v>15</v>
      </c>
      <c r="F2726">
        <v>1.1471878477471661E-2</v>
      </c>
      <c r="G2726">
        <v>5</v>
      </c>
      <c r="H2726" s="8">
        <v>3.8459371842871302</v>
      </c>
      <c r="J2726">
        <f t="shared" ref="J2726:J2789" si="52">_xlfn.PERCENTRANK.EXC($H$2:$H$4601,H2726)</f>
        <v>8.6999999999999994E-2</v>
      </c>
    </row>
    <row r="2727" spans="1:10" x14ac:dyDescent="0.3">
      <c r="A2727" s="1">
        <v>2725</v>
      </c>
      <c r="B2727">
        <v>22</v>
      </c>
      <c r="C2727">
        <v>91</v>
      </c>
      <c r="D2727">
        <v>0.17300152681194411</v>
      </c>
      <c r="E2727">
        <v>12</v>
      </c>
      <c r="F2727">
        <v>0.66039295480727822</v>
      </c>
      <c r="G2727">
        <v>1</v>
      </c>
      <c r="H2727" s="8">
        <v>7.6395458977480502</v>
      </c>
      <c r="J2727">
        <f t="shared" si="52"/>
        <v>0.13900000000000001</v>
      </c>
    </row>
    <row r="2728" spans="1:10" x14ac:dyDescent="0.3">
      <c r="A2728" s="1">
        <v>2726</v>
      </c>
      <c r="B2728">
        <v>22</v>
      </c>
      <c r="C2728">
        <v>10</v>
      </c>
      <c r="D2728">
        <v>0.2198387851447656</v>
      </c>
      <c r="E2728">
        <v>12</v>
      </c>
      <c r="F2728">
        <v>0.62129492671439646</v>
      </c>
      <c r="G2728">
        <v>1</v>
      </c>
      <c r="H2728" s="8">
        <v>1008.89011096686</v>
      </c>
      <c r="J2728">
        <f t="shared" si="52"/>
        <v>0.94399999999999995</v>
      </c>
    </row>
    <row r="2729" spans="1:10" x14ac:dyDescent="0.3">
      <c r="A2729" s="1">
        <v>2727</v>
      </c>
      <c r="B2729">
        <v>22</v>
      </c>
      <c r="C2729">
        <v>61</v>
      </c>
      <c r="D2729">
        <v>0.22902005907035911</v>
      </c>
      <c r="E2729">
        <v>21</v>
      </c>
      <c r="F2729">
        <v>1.321179680489758E-2</v>
      </c>
      <c r="G2729">
        <v>2</v>
      </c>
      <c r="H2729" s="8">
        <v>19.505135394448999</v>
      </c>
      <c r="J2729">
        <f t="shared" si="52"/>
        <v>0.23</v>
      </c>
    </row>
    <row r="2730" spans="1:10" x14ac:dyDescent="0.3">
      <c r="A2730" s="1">
        <v>2728</v>
      </c>
      <c r="B2730">
        <v>22</v>
      </c>
      <c r="C2730">
        <v>74</v>
      </c>
      <c r="D2730">
        <v>0.55790359242619914</v>
      </c>
      <c r="E2730">
        <v>31</v>
      </c>
      <c r="F2730">
        <v>1.436537331835637E-2</v>
      </c>
      <c r="G2730">
        <v>3</v>
      </c>
      <c r="H2730" s="8">
        <v>181.45449573606501</v>
      </c>
      <c r="J2730">
        <f t="shared" si="52"/>
        <v>0.41599999999999998</v>
      </c>
    </row>
    <row r="2731" spans="1:10" x14ac:dyDescent="0.3">
      <c r="A2731" s="1">
        <v>2729</v>
      </c>
      <c r="B2731">
        <v>22</v>
      </c>
      <c r="C2731">
        <v>95</v>
      </c>
      <c r="D2731">
        <v>0.18008311618863601</v>
      </c>
      <c r="E2731">
        <v>12</v>
      </c>
      <c r="F2731">
        <v>0.42823209618916303</v>
      </c>
      <c r="G2731">
        <v>1</v>
      </c>
      <c r="H2731" s="8">
        <v>1.37577507034508</v>
      </c>
      <c r="J2731">
        <f t="shared" si="52"/>
        <v>2.3E-2</v>
      </c>
    </row>
    <row r="2732" spans="1:10" x14ac:dyDescent="0.3">
      <c r="A2732" s="1">
        <v>2730</v>
      </c>
      <c r="B2732">
        <v>22</v>
      </c>
      <c r="C2732">
        <v>70</v>
      </c>
      <c r="D2732">
        <v>0.22231811508551011</v>
      </c>
      <c r="E2732">
        <v>20</v>
      </c>
      <c r="F2732">
        <v>1.12209004074825E-2</v>
      </c>
      <c r="G2732">
        <v>2</v>
      </c>
      <c r="H2732" s="8">
        <v>403.52215089846698</v>
      </c>
      <c r="J2732">
        <f t="shared" si="52"/>
        <v>0.63</v>
      </c>
    </row>
    <row r="2733" spans="1:10" x14ac:dyDescent="0.3">
      <c r="A2733" s="1">
        <v>2731</v>
      </c>
      <c r="B2733">
        <v>22</v>
      </c>
      <c r="C2733">
        <v>82</v>
      </c>
      <c r="D2733">
        <v>0.16948919806925969</v>
      </c>
      <c r="E2733">
        <v>12</v>
      </c>
      <c r="F2733">
        <v>0.6120690741605922</v>
      </c>
      <c r="G2733">
        <v>1</v>
      </c>
      <c r="H2733" s="8">
        <v>769.75333748749404</v>
      </c>
      <c r="J2733">
        <f t="shared" si="52"/>
        <v>0.86899999999999999</v>
      </c>
    </row>
    <row r="2734" spans="1:10" x14ac:dyDescent="0.3">
      <c r="A2734" s="1">
        <v>2732</v>
      </c>
      <c r="B2734">
        <v>22</v>
      </c>
      <c r="C2734">
        <v>22</v>
      </c>
      <c r="D2734">
        <v>0.22867729751837651</v>
      </c>
      <c r="E2734">
        <v>29</v>
      </c>
      <c r="F2734">
        <v>1.78893671788968E-2</v>
      </c>
      <c r="G2734">
        <v>4</v>
      </c>
      <c r="H2734" s="8">
        <v>581.35685349134496</v>
      </c>
      <c r="J2734">
        <f t="shared" si="52"/>
        <v>0.77700000000000002</v>
      </c>
    </row>
    <row r="2735" spans="1:10" x14ac:dyDescent="0.3">
      <c r="A2735" s="1">
        <v>2733</v>
      </c>
      <c r="B2735">
        <v>22</v>
      </c>
      <c r="C2735">
        <v>35</v>
      </c>
      <c r="D2735">
        <v>0.13095275272303691</v>
      </c>
      <c r="E2735">
        <v>22</v>
      </c>
      <c r="F2735">
        <v>6.700777548040715E-4</v>
      </c>
      <c r="G2735">
        <v>4</v>
      </c>
      <c r="H2735" s="8">
        <v>397.27395248681103</v>
      </c>
      <c r="J2735">
        <f t="shared" si="52"/>
        <v>0.62</v>
      </c>
    </row>
    <row r="2736" spans="1:10" x14ac:dyDescent="0.3">
      <c r="A2736" s="1">
        <v>2734</v>
      </c>
      <c r="B2736">
        <v>22</v>
      </c>
      <c r="C2736">
        <v>89</v>
      </c>
      <c r="D2736">
        <v>0.18625341860919911</v>
      </c>
      <c r="E2736">
        <v>12</v>
      </c>
      <c r="F2736">
        <v>0.62737698236182193</v>
      </c>
      <c r="G2736">
        <v>1</v>
      </c>
      <c r="H2736" s="8">
        <v>0.79060753646781601</v>
      </c>
      <c r="J2736">
        <f t="shared" si="52"/>
        <v>3.0000000000000001E-3</v>
      </c>
    </row>
    <row r="2737" spans="1:10" x14ac:dyDescent="0.3">
      <c r="A2737" s="1">
        <v>2735</v>
      </c>
      <c r="B2737">
        <v>22</v>
      </c>
      <c r="C2737">
        <v>65</v>
      </c>
      <c r="D2737">
        <v>0.34160296906457333</v>
      </c>
      <c r="E2737">
        <v>27</v>
      </c>
      <c r="F2737">
        <v>2.354148349488723E-3</v>
      </c>
      <c r="G2737">
        <v>9</v>
      </c>
      <c r="H2737" s="8">
        <v>321.49874265652102</v>
      </c>
      <c r="J2737">
        <f t="shared" si="52"/>
        <v>0.52200000000000002</v>
      </c>
    </row>
    <row r="2738" spans="1:10" x14ac:dyDescent="0.3">
      <c r="A2738" s="1">
        <v>2736</v>
      </c>
      <c r="B2738">
        <v>22</v>
      </c>
      <c r="C2738">
        <v>17</v>
      </c>
      <c r="D2738">
        <v>0.25124823241338717</v>
      </c>
      <c r="E2738">
        <v>23</v>
      </c>
      <c r="F2738">
        <v>4.1739297421345481E-3</v>
      </c>
      <c r="G2738">
        <v>2</v>
      </c>
      <c r="H2738" s="8">
        <v>265.07675018846498</v>
      </c>
      <c r="J2738">
        <f t="shared" si="52"/>
        <v>0.47899999999999998</v>
      </c>
    </row>
    <row r="2739" spans="1:10" x14ac:dyDescent="0.3">
      <c r="A2739" s="1">
        <v>2737</v>
      </c>
      <c r="B2739">
        <v>22</v>
      </c>
      <c r="C2739">
        <v>25</v>
      </c>
      <c r="D2739">
        <v>0.28447613029596042</v>
      </c>
      <c r="E2739">
        <v>28</v>
      </c>
      <c r="F2739">
        <v>3.2866927715050902E-3</v>
      </c>
      <c r="G2739">
        <v>6</v>
      </c>
      <c r="H2739" s="8">
        <v>697.89668712632999</v>
      </c>
      <c r="J2739">
        <f t="shared" si="52"/>
        <v>0.83399999999999996</v>
      </c>
    </row>
    <row r="2740" spans="1:10" x14ac:dyDescent="0.3">
      <c r="A2740" s="1">
        <v>2738</v>
      </c>
      <c r="B2740">
        <v>22</v>
      </c>
      <c r="C2740">
        <v>14</v>
      </c>
      <c r="D2740">
        <v>0.17534540944119731</v>
      </c>
      <c r="E2740">
        <v>23</v>
      </c>
      <c r="F2740">
        <v>0.31103423213302078</v>
      </c>
      <c r="G2740">
        <v>2</v>
      </c>
      <c r="H2740" s="8">
        <v>1.7033416652954001</v>
      </c>
      <c r="J2740">
        <f t="shared" si="52"/>
        <v>3.3000000000000002E-2</v>
      </c>
    </row>
    <row r="2741" spans="1:10" x14ac:dyDescent="0.3">
      <c r="A2741" s="1">
        <v>2739</v>
      </c>
      <c r="B2741">
        <v>22</v>
      </c>
      <c r="C2741">
        <v>64</v>
      </c>
      <c r="D2741">
        <v>0.1401046564142876</v>
      </c>
      <c r="E2741">
        <v>22</v>
      </c>
      <c r="F2741">
        <v>6.1787089141730756E-4</v>
      </c>
      <c r="G2741">
        <v>6</v>
      </c>
      <c r="H2741" s="8">
        <v>799.99567850863298</v>
      </c>
      <c r="J2741">
        <f t="shared" si="52"/>
        <v>0.89</v>
      </c>
    </row>
    <row r="2742" spans="1:10" x14ac:dyDescent="0.3">
      <c r="A2742" s="1">
        <v>2740</v>
      </c>
      <c r="B2742">
        <v>22</v>
      </c>
      <c r="C2742">
        <v>66</v>
      </c>
      <c r="D2742">
        <v>0.43325394091536967</v>
      </c>
      <c r="E2742">
        <v>32</v>
      </c>
      <c r="F2742">
        <v>2.595601252243037E-2</v>
      </c>
      <c r="G2742">
        <v>7</v>
      </c>
      <c r="H2742" s="8">
        <v>280.044640596281</v>
      </c>
      <c r="J2742">
        <f t="shared" si="52"/>
        <v>0.48899999999999999</v>
      </c>
    </row>
    <row r="2743" spans="1:10" x14ac:dyDescent="0.3">
      <c r="A2743" s="1">
        <v>2741</v>
      </c>
      <c r="B2743">
        <v>22</v>
      </c>
      <c r="C2743">
        <v>36</v>
      </c>
      <c r="D2743">
        <v>0.15463050063025721</v>
      </c>
      <c r="E2743">
        <v>21</v>
      </c>
      <c r="F2743">
        <v>4.2159034509395073E-2</v>
      </c>
      <c r="G2743">
        <v>7</v>
      </c>
      <c r="H2743" s="8">
        <v>425.65375384310801</v>
      </c>
      <c r="J2743">
        <f t="shared" si="52"/>
        <v>0.65400000000000003</v>
      </c>
    </row>
    <row r="2744" spans="1:10" x14ac:dyDescent="0.3">
      <c r="A2744" s="1">
        <v>2742</v>
      </c>
      <c r="B2744">
        <v>22</v>
      </c>
      <c r="C2744">
        <v>34</v>
      </c>
      <c r="D2744">
        <v>0.1999072702118401</v>
      </c>
      <c r="E2744">
        <v>19</v>
      </c>
      <c r="F2744">
        <v>4.3646795921428172E-3</v>
      </c>
      <c r="G2744">
        <v>6</v>
      </c>
      <c r="H2744" s="8">
        <v>636.86497089588204</v>
      </c>
      <c r="J2744">
        <f t="shared" si="52"/>
        <v>0.80600000000000005</v>
      </c>
    </row>
    <row r="2745" spans="1:10" x14ac:dyDescent="0.3">
      <c r="A2745" s="1">
        <v>2743</v>
      </c>
      <c r="B2745">
        <v>22</v>
      </c>
      <c r="C2745">
        <v>62</v>
      </c>
      <c r="D2745">
        <v>8.9289186206554419E-2</v>
      </c>
      <c r="E2745">
        <v>25</v>
      </c>
      <c r="F2745">
        <v>2.4252757695054218E-3</v>
      </c>
      <c r="G2745">
        <v>10</v>
      </c>
      <c r="H2745" s="8">
        <v>22.567440825739801</v>
      </c>
      <c r="J2745">
        <f t="shared" si="52"/>
        <v>0.246</v>
      </c>
    </row>
    <row r="2746" spans="1:10" x14ac:dyDescent="0.3">
      <c r="A2746" s="1">
        <v>2744</v>
      </c>
      <c r="B2746">
        <v>22</v>
      </c>
      <c r="C2746">
        <v>9</v>
      </c>
      <c r="D2746">
        <v>0.27378657345740431</v>
      </c>
      <c r="E2746">
        <v>64</v>
      </c>
      <c r="F2746">
        <v>5.829181965754951E-3</v>
      </c>
      <c r="G2746">
        <v>7</v>
      </c>
      <c r="H2746" s="8">
        <v>450.61102654014002</v>
      </c>
      <c r="J2746">
        <f t="shared" si="52"/>
        <v>0.67700000000000005</v>
      </c>
    </row>
    <row r="2747" spans="1:10" x14ac:dyDescent="0.3">
      <c r="A2747" s="1">
        <v>2745</v>
      </c>
      <c r="B2747">
        <v>22</v>
      </c>
      <c r="C2747">
        <v>16</v>
      </c>
      <c r="D2747">
        <v>0.3525068598982608</v>
      </c>
      <c r="E2747">
        <v>12</v>
      </c>
      <c r="F2747">
        <v>0.47368538857584841</v>
      </c>
      <c r="G2747">
        <v>1</v>
      </c>
      <c r="H2747" s="8">
        <v>104.096257196802</v>
      </c>
      <c r="J2747">
        <f t="shared" si="52"/>
        <v>0.36099999999999999</v>
      </c>
    </row>
    <row r="2748" spans="1:10" x14ac:dyDescent="0.3">
      <c r="A2748" s="1">
        <v>2746</v>
      </c>
      <c r="B2748">
        <v>22</v>
      </c>
      <c r="C2748">
        <v>58</v>
      </c>
      <c r="D2748">
        <v>0.177693949599459</v>
      </c>
      <c r="E2748">
        <v>22</v>
      </c>
      <c r="F2748">
        <v>2.4977994082230059E-4</v>
      </c>
      <c r="G2748">
        <v>4</v>
      </c>
      <c r="H2748" s="8">
        <v>375.34014613807102</v>
      </c>
      <c r="J2748">
        <f t="shared" si="52"/>
        <v>0.59099999999999997</v>
      </c>
    </row>
    <row r="2749" spans="1:10" x14ac:dyDescent="0.3">
      <c r="A2749" s="1">
        <v>2747</v>
      </c>
      <c r="B2749">
        <v>22</v>
      </c>
      <c r="C2749">
        <v>33</v>
      </c>
      <c r="D2749">
        <v>0.2620262630119774</v>
      </c>
      <c r="E2749">
        <v>12</v>
      </c>
      <c r="F2749">
        <v>0.26707099235563581</v>
      </c>
      <c r="G2749">
        <v>1</v>
      </c>
      <c r="H2749" s="8">
        <v>2.76110727178974</v>
      </c>
      <c r="J2749">
        <f t="shared" si="52"/>
        <v>6.4000000000000001E-2</v>
      </c>
    </row>
    <row r="2750" spans="1:10" x14ac:dyDescent="0.3">
      <c r="A2750" s="1">
        <v>2748</v>
      </c>
      <c r="B2750">
        <v>22</v>
      </c>
      <c r="C2750">
        <v>60</v>
      </c>
      <c r="D2750">
        <v>0.13122018156288301</v>
      </c>
      <c r="E2750">
        <v>20</v>
      </c>
      <c r="F2750">
        <v>7.8762460852178501E-3</v>
      </c>
      <c r="G2750">
        <v>2</v>
      </c>
      <c r="H2750" s="8">
        <v>392.83695198084501</v>
      </c>
      <c r="J2750">
        <f t="shared" si="52"/>
        <v>0.61599999999999999</v>
      </c>
    </row>
    <row r="2751" spans="1:10" x14ac:dyDescent="0.3">
      <c r="A2751" s="1">
        <v>2749</v>
      </c>
      <c r="B2751">
        <v>22</v>
      </c>
      <c r="C2751">
        <v>49</v>
      </c>
      <c r="D2751">
        <v>4.4685464418947482E-2</v>
      </c>
      <c r="E2751">
        <v>16</v>
      </c>
      <c r="F2751">
        <v>5.9431398284869666E-3</v>
      </c>
      <c r="G2751">
        <v>3</v>
      </c>
      <c r="H2751" s="8">
        <v>539.24236593848696</v>
      </c>
      <c r="J2751">
        <f t="shared" si="52"/>
        <v>0.745</v>
      </c>
    </row>
    <row r="2752" spans="1:10" x14ac:dyDescent="0.3">
      <c r="A2752" s="1">
        <v>2750</v>
      </c>
      <c r="B2752">
        <v>22</v>
      </c>
      <c r="C2752">
        <v>7</v>
      </c>
      <c r="D2752">
        <v>0.1757450686514973</v>
      </c>
      <c r="E2752">
        <v>13</v>
      </c>
      <c r="F2752">
        <v>1.3433355852505879E-2</v>
      </c>
      <c r="G2752">
        <v>3</v>
      </c>
      <c r="H2752" s="8">
        <v>14.5863401382411</v>
      </c>
      <c r="J2752">
        <f t="shared" si="52"/>
        <v>0.20100000000000001</v>
      </c>
    </row>
    <row r="2753" spans="1:10" x14ac:dyDescent="0.3">
      <c r="A2753" s="1">
        <v>2751</v>
      </c>
      <c r="B2753">
        <v>22</v>
      </c>
      <c r="C2753">
        <v>83</v>
      </c>
      <c r="D2753">
        <v>0.1401573174738642</v>
      </c>
      <c r="E2753">
        <v>23</v>
      </c>
      <c r="F2753">
        <v>7.1707235927969987E-2</v>
      </c>
      <c r="G2753">
        <v>2</v>
      </c>
      <c r="H2753" s="8">
        <v>228.235287308008</v>
      </c>
      <c r="J2753">
        <f t="shared" si="52"/>
        <v>0.45</v>
      </c>
    </row>
    <row r="2754" spans="1:10" x14ac:dyDescent="0.3">
      <c r="A2754" s="1">
        <v>2752</v>
      </c>
      <c r="B2754">
        <v>22</v>
      </c>
      <c r="C2754">
        <v>97</v>
      </c>
      <c r="D2754">
        <v>0.27526689165142693</v>
      </c>
      <c r="E2754">
        <v>23</v>
      </c>
      <c r="F2754">
        <v>1.9622101321440169E-3</v>
      </c>
      <c r="G2754">
        <v>4</v>
      </c>
      <c r="H2754" s="8">
        <v>356.77698960086599</v>
      </c>
      <c r="J2754">
        <f t="shared" si="52"/>
        <v>0.56000000000000005</v>
      </c>
    </row>
    <row r="2755" spans="1:10" x14ac:dyDescent="0.3">
      <c r="A2755" s="1">
        <v>2753</v>
      </c>
      <c r="B2755">
        <v>22</v>
      </c>
      <c r="C2755">
        <v>47</v>
      </c>
      <c r="D2755">
        <v>0.1689110317472047</v>
      </c>
      <c r="E2755">
        <v>18</v>
      </c>
      <c r="F2755">
        <v>7.3802844037811691E-3</v>
      </c>
      <c r="G2755">
        <v>4</v>
      </c>
      <c r="H2755" s="8">
        <v>248.830131130296</v>
      </c>
      <c r="J2755">
        <f t="shared" si="52"/>
        <v>0.46700000000000003</v>
      </c>
    </row>
    <row r="2756" spans="1:10" x14ac:dyDescent="0.3">
      <c r="A2756" s="1">
        <v>2754</v>
      </c>
      <c r="B2756">
        <v>22</v>
      </c>
      <c r="C2756">
        <v>53</v>
      </c>
      <c r="D2756">
        <v>0.15267345298442761</v>
      </c>
      <c r="E2756">
        <v>18</v>
      </c>
      <c r="F2756">
        <v>1.590414075861149E-3</v>
      </c>
      <c r="G2756">
        <v>2</v>
      </c>
      <c r="H2756" s="8">
        <v>1506.2977424856599</v>
      </c>
      <c r="J2756">
        <f t="shared" si="52"/>
        <v>0.99</v>
      </c>
    </row>
    <row r="2757" spans="1:10" x14ac:dyDescent="0.3">
      <c r="A2757" s="1">
        <v>2755</v>
      </c>
      <c r="B2757">
        <v>22</v>
      </c>
      <c r="C2757">
        <v>15</v>
      </c>
      <c r="D2757">
        <v>0.37860046047047841</v>
      </c>
      <c r="E2757">
        <v>23</v>
      </c>
      <c r="F2757">
        <v>0.24138294145947509</v>
      </c>
      <c r="G2757">
        <v>2</v>
      </c>
      <c r="H2757" s="8">
        <v>76.742523888691494</v>
      </c>
      <c r="J2757">
        <f t="shared" si="52"/>
        <v>0.33900000000000002</v>
      </c>
    </row>
    <row r="2758" spans="1:10" x14ac:dyDescent="0.3">
      <c r="A2758" s="1">
        <v>2756</v>
      </c>
      <c r="B2758">
        <v>22</v>
      </c>
      <c r="C2758">
        <v>40</v>
      </c>
      <c r="D2758">
        <v>0.13197749656772961</v>
      </c>
      <c r="E2758">
        <v>12</v>
      </c>
      <c r="F2758">
        <v>0.34656544642994669</v>
      </c>
      <c r="G2758">
        <v>1</v>
      </c>
      <c r="H2758" s="8">
        <v>13.5003504489412</v>
      </c>
      <c r="J2758">
        <f t="shared" si="52"/>
        <v>0.19500000000000001</v>
      </c>
    </row>
    <row r="2759" spans="1:10" x14ac:dyDescent="0.3">
      <c r="A2759" s="1">
        <v>2757</v>
      </c>
      <c r="B2759">
        <v>22</v>
      </c>
      <c r="C2759">
        <v>37</v>
      </c>
      <c r="D2759">
        <v>7.6977154459014818E-2</v>
      </c>
      <c r="E2759">
        <v>12</v>
      </c>
      <c r="F2759">
        <v>0.30273230230110232</v>
      </c>
      <c r="G2759">
        <v>1</v>
      </c>
      <c r="H2759" s="8">
        <v>367.35792693693401</v>
      </c>
      <c r="J2759">
        <f t="shared" si="52"/>
        <v>0.57799999999999996</v>
      </c>
    </row>
    <row r="2760" spans="1:10" x14ac:dyDescent="0.3">
      <c r="A2760" s="1">
        <v>2758</v>
      </c>
      <c r="B2760">
        <v>22</v>
      </c>
      <c r="C2760">
        <v>93</v>
      </c>
      <c r="D2760">
        <v>6.4832534308000442E-2</v>
      </c>
      <c r="E2760">
        <v>48</v>
      </c>
      <c r="F2760">
        <v>6.6539012633721681E-4</v>
      </c>
      <c r="G2760">
        <v>10</v>
      </c>
      <c r="H2760" s="8">
        <v>801.21155736806804</v>
      </c>
      <c r="J2760">
        <f t="shared" si="52"/>
        <v>0.89100000000000001</v>
      </c>
    </row>
    <row r="2761" spans="1:10" x14ac:dyDescent="0.3">
      <c r="A2761" s="1">
        <v>2759</v>
      </c>
      <c r="B2761">
        <v>22</v>
      </c>
      <c r="C2761">
        <v>59</v>
      </c>
      <c r="D2761">
        <v>0.1511670739552764</v>
      </c>
      <c r="E2761">
        <v>20</v>
      </c>
      <c r="F2761">
        <v>6.4486908784127236E-3</v>
      </c>
      <c r="G2761">
        <v>2</v>
      </c>
      <c r="H2761" s="8">
        <v>719.18052647652098</v>
      </c>
      <c r="J2761">
        <f t="shared" si="52"/>
        <v>0.84199999999999997</v>
      </c>
    </row>
    <row r="2762" spans="1:10" x14ac:dyDescent="0.3">
      <c r="A2762" s="1">
        <v>2760</v>
      </c>
      <c r="B2762">
        <v>22</v>
      </c>
      <c r="C2762">
        <v>11</v>
      </c>
      <c r="D2762">
        <v>0.29190477479521859</v>
      </c>
      <c r="E2762">
        <v>12</v>
      </c>
      <c r="F2762">
        <v>0.56484514518738316</v>
      </c>
      <c r="G2762">
        <v>1</v>
      </c>
      <c r="H2762" s="8">
        <v>76.497399689510402</v>
      </c>
      <c r="J2762">
        <f t="shared" si="52"/>
        <v>0.33900000000000002</v>
      </c>
    </row>
    <row r="2763" spans="1:10" x14ac:dyDescent="0.3">
      <c r="A2763" s="1">
        <v>2761</v>
      </c>
      <c r="B2763">
        <v>22</v>
      </c>
      <c r="C2763">
        <v>98</v>
      </c>
      <c r="D2763">
        <v>0.40699373491409568</v>
      </c>
      <c r="E2763">
        <v>24</v>
      </c>
      <c r="F2763">
        <v>4.5327814918630881E-4</v>
      </c>
      <c r="G2763">
        <v>7</v>
      </c>
      <c r="H2763" s="8">
        <v>766.52274360892204</v>
      </c>
      <c r="J2763">
        <f t="shared" si="52"/>
        <v>0.86699999999999999</v>
      </c>
    </row>
    <row r="2764" spans="1:10" x14ac:dyDescent="0.3">
      <c r="A2764" s="1">
        <v>2762</v>
      </c>
      <c r="B2764">
        <v>22</v>
      </c>
      <c r="C2764">
        <v>81</v>
      </c>
      <c r="D2764">
        <v>0.25568444775431493</v>
      </c>
      <c r="E2764">
        <v>60</v>
      </c>
      <c r="F2764">
        <v>1.2859367146051651E-3</v>
      </c>
      <c r="G2764">
        <v>7</v>
      </c>
      <c r="H2764" s="8">
        <v>600.71742680018394</v>
      </c>
      <c r="J2764">
        <f t="shared" si="52"/>
        <v>0.78900000000000003</v>
      </c>
    </row>
    <row r="2765" spans="1:10" x14ac:dyDescent="0.3">
      <c r="A2765" s="1">
        <v>2763</v>
      </c>
      <c r="B2765">
        <v>22</v>
      </c>
      <c r="C2765">
        <v>1</v>
      </c>
      <c r="D2765">
        <v>0.31860987492207532</v>
      </c>
      <c r="E2765">
        <v>12</v>
      </c>
      <c r="F2765">
        <v>1.8618955411050759E-2</v>
      </c>
      <c r="G2765">
        <v>1</v>
      </c>
      <c r="H2765" s="8">
        <v>699.60883976615105</v>
      </c>
      <c r="J2765">
        <f t="shared" si="52"/>
        <v>0.83499999999999996</v>
      </c>
    </row>
    <row r="2766" spans="1:10" x14ac:dyDescent="0.3">
      <c r="A2766" s="1">
        <v>2764</v>
      </c>
      <c r="B2766">
        <v>22</v>
      </c>
      <c r="C2766">
        <v>68</v>
      </c>
      <c r="D2766">
        <v>0.45988552648986358</v>
      </c>
      <c r="E2766">
        <v>25</v>
      </c>
      <c r="F2766">
        <v>9.5130979301022225E-3</v>
      </c>
      <c r="G2766">
        <v>3</v>
      </c>
      <c r="H2766" s="8">
        <v>773.51384054580399</v>
      </c>
      <c r="J2766">
        <f t="shared" si="52"/>
        <v>0.872</v>
      </c>
    </row>
    <row r="2767" spans="1:10" x14ac:dyDescent="0.3">
      <c r="A2767" s="1">
        <v>2765</v>
      </c>
      <c r="B2767">
        <v>22</v>
      </c>
      <c r="C2767">
        <v>21</v>
      </c>
      <c r="D2767">
        <v>0.4503320396789865</v>
      </c>
      <c r="E2767">
        <v>12</v>
      </c>
      <c r="F2767">
        <v>0.46151164013895668</v>
      </c>
      <c r="G2767">
        <v>1</v>
      </c>
      <c r="H2767" s="8">
        <v>260.57461053081897</v>
      </c>
      <c r="J2767">
        <f t="shared" si="52"/>
        <v>0.47599999999999998</v>
      </c>
    </row>
    <row r="2768" spans="1:10" x14ac:dyDescent="0.3">
      <c r="A2768" s="1">
        <v>2766</v>
      </c>
      <c r="B2768">
        <v>22</v>
      </c>
      <c r="C2768">
        <v>41</v>
      </c>
      <c r="D2768">
        <v>0.11820876042135819</v>
      </c>
      <c r="E2768">
        <v>25</v>
      </c>
      <c r="F2768">
        <v>3.8715034715833048E-2</v>
      </c>
      <c r="G2768">
        <v>3</v>
      </c>
      <c r="H2768" s="8">
        <v>672.41083077233895</v>
      </c>
      <c r="J2768">
        <f t="shared" si="52"/>
        <v>0.82099999999999995</v>
      </c>
    </row>
    <row r="2769" spans="1:10" x14ac:dyDescent="0.3">
      <c r="A2769" s="1">
        <v>2767</v>
      </c>
      <c r="B2769">
        <v>22</v>
      </c>
      <c r="C2769">
        <v>67</v>
      </c>
      <c r="D2769">
        <v>0.58046804344810543</v>
      </c>
      <c r="E2769">
        <v>21</v>
      </c>
      <c r="F2769">
        <v>1.9752075461623709E-2</v>
      </c>
      <c r="G2769">
        <v>6</v>
      </c>
      <c r="H2769" s="8">
        <v>16.044156526335499</v>
      </c>
      <c r="J2769">
        <f t="shared" si="52"/>
        <v>0.21099999999999999</v>
      </c>
    </row>
    <row r="2770" spans="1:10" x14ac:dyDescent="0.3">
      <c r="A2770" s="1">
        <v>2768</v>
      </c>
      <c r="B2770">
        <v>22</v>
      </c>
      <c r="C2770">
        <v>3</v>
      </c>
      <c r="D2770">
        <v>0.2248316730769585</v>
      </c>
      <c r="E2770">
        <v>25</v>
      </c>
      <c r="F2770">
        <v>1.3052809982752539E-2</v>
      </c>
      <c r="G2770">
        <v>3</v>
      </c>
      <c r="H2770" s="8">
        <v>722.35607225374804</v>
      </c>
      <c r="J2770">
        <f t="shared" si="52"/>
        <v>0.84399999999999997</v>
      </c>
    </row>
    <row r="2771" spans="1:10" x14ac:dyDescent="0.3">
      <c r="A2771" s="1">
        <v>2769</v>
      </c>
      <c r="B2771">
        <v>22</v>
      </c>
      <c r="C2771">
        <v>39</v>
      </c>
      <c r="D2771">
        <v>0.36895686268128419</v>
      </c>
      <c r="E2771">
        <v>12</v>
      </c>
      <c r="F2771">
        <v>0.33529135120277642</v>
      </c>
      <c r="G2771">
        <v>1</v>
      </c>
      <c r="H2771" s="8">
        <v>2.0268000309401599</v>
      </c>
      <c r="J2771">
        <f t="shared" si="52"/>
        <v>4.4999999999999998E-2</v>
      </c>
    </row>
    <row r="2772" spans="1:10" x14ac:dyDescent="0.3">
      <c r="A2772" s="1">
        <v>2770</v>
      </c>
      <c r="B2772">
        <v>22</v>
      </c>
      <c r="C2772">
        <v>0</v>
      </c>
      <c r="D2772">
        <v>0.1568115882169393</v>
      </c>
      <c r="E2772">
        <v>14</v>
      </c>
      <c r="F2772">
        <v>6.5427732693537979E-4</v>
      </c>
      <c r="G2772">
        <v>8</v>
      </c>
      <c r="H2772" s="8">
        <v>2.6259091481341001</v>
      </c>
      <c r="J2772">
        <f t="shared" si="52"/>
        <v>0.06</v>
      </c>
    </row>
    <row r="2773" spans="1:10" x14ac:dyDescent="0.3">
      <c r="A2773" s="1">
        <v>2771</v>
      </c>
      <c r="B2773">
        <v>22</v>
      </c>
      <c r="C2773">
        <v>50</v>
      </c>
      <c r="D2773">
        <v>0.23055965545271889</v>
      </c>
      <c r="E2773">
        <v>16</v>
      </c>
      <c r="F2773">
        <v>8.6555175315715382E-5</v>
      </c>
      <c r="G2773">
        <v>3</v>
      </c>
      <c r="H2773" s="8">
        <v>16.274305802757599</v>
      </c>
      <c r="J2773">
        <f t="shared" si="52"/>
        <v>0.21199999999999999</v>
      </c>
    </row>
    <row r="2774" spans="1:10" x14ac:dyDescent="0.3">
      <c r="A2774" s="1">
        <v>2772</v>
      </c>
      <c r="B2774">
        <v>22</v>
      </c>
      <c r="C2774">
        <v>4</v>
      </c>
      <c r="D2774">
        <v>4.1282308831730737E-2</v>
      </c>
      <c r="E2774">
        <v>23</v>
      </c>
      <c r="F2774">
        <v>7.6669021290720618E-5</v>
      </c>
      <c r="G2774">
        <v>4</v>
      </c>
      <c r="H2774" s="8">
        <v>5.0599593775620599</v>
      </c>
      <c r="J2774">
        <f t="shared" si="52"/>
        <v>0.106</v>
      </c>
    </row>
    <row r="2775" spans="1:10" x14ac:dyDescent="0.3">
      <c r="A2775" s="1">
        <v>2773</v>
      </c>
      <c r="B2775">
        <v>22</v>
      </c>
      <c r="C2775">
        <v>63</v>
      </c>
      <c r="D2775">
        <v>0.14219906114067171</v>
      </c>
      <c r="E2775">
        <v>21</v>
      </c>
      <c r="F2775">
        <v>6.0783185228620654E-4</v>
      </c>
      <c r="G2775">
        <v>2</v>
      </c>
      <c r="H2775" s="8">
        <v>170.43138017295101</v>
      </c>
      <c r="J2775">
        <f t="shared" si="52"/>
        <v>0.40799999999999997</v>
      </c>
    </row>
    <row r="2776" spans="1:10" x14ac:dyDescent="0.3">
      <c r="A2776" s="1">
        <v>2774</v>
      </c>
      <c r="B2776">
        <v>22</v>
      </c>
      <c r="C2776">
        <v>13</v>
      </c>
      <c r="D2776">
        <v>0.23616034918520301</v>
      </c>
      <c r="E2776">
        <v>33</v>
      </c>
      <c r="F2776">
        <v>1.7616949708986172E-2</v>
      </c>
      <c r="G2776">
        <v>3</v>
      </c>
      <c r="H2776" s="8">
        <v>491.14258199351201</v>
      </c>
      <c r="J2776">
        <f t="shared" si="52"/>
        <v>0.71199999999999997</v>
      </c>
    </row>
    <row r="2777" spans="1:10" x14ac:dyDescent="0.3">
      <c r="A2777" s="1">
        <v>2775</v>
      </c>
      <c r="B2777">
        <v>22</v>
      </c>
      <c r="C2777">
        <v>73</v>
      </c>
      <c r="D2777">
        <v>0.29301814309887952</v>
      </c>
      <c r="E2777">
        <v>41</v>
      </c>
      <c r="F2777">
        <v>8.9836153511489159E-3</v>
      </c>
      <c r="G2777">
        <v>5</v>
      </c>
      <c r="H2777" s="8">
        <v>324.24465933371903</v>
      </c>
      <c r="J2777">
        <f t="shared" si="52"/>
        <v>0.52400000000000002</v>
      </c>
    </row>
    <row r="2778" spans="1:10" x14ac:dyDescent="0.3">
      <c r="A2778" s="1">
        <v>2776</v>
      </c>
      <c r="B2778">
        <v>22</v>
      </c>
      <c r="C2778">
        <v>57</v>
      </c>
      <c r="D2778">
        <v>0.25005728568984009</v>
      </c>
      <c r="E2778">
        <v>12</v>
      </c>
      <c r="F2778">
        <v>0.3244622828216176</v>
      </c>
      <c r="G2778">
        <v>1</v>
      </c>
      <c r="H2778" s="8">
        <v>2.6364202576834801</v>
      </c>
      <c r="J2778">
        <f t="shared" si="52"/>
        <v>6.0999999999999999E-2</v>
      </c>
    </row>
    <row r="2779" spans="1:10" x14ac:dyDescent="0.3">
      <c r="A2779" s="1">
        <v>2777</v>
      </c>
      <c r="B2779">
        <v>22</v>
      </c>
      <c r="C2779">
        <v>72</v>
      </c>
      <c r="D2779">
        <v>7.0888785588150649E-2</v>
      </c>
      <c r="E2779">
        <v>23</v>
      </c>
      <c r="F2779">
        <v>3.5382609231774262E-2</v>
      </c>
      <c r="G2779">
        <v>2</v>
      </c>
      <c r="H2779" s="8">
        <v>14.5890592778015</v>
      </c>
      <c r="J2779">
        <f t="shared" si="52"/>
        <v>0.20200000000000001</v>
      </c>
    </row>
    <row r="2780" spans="1:10" x14ac:dyDescent="0.3">
      <c r="A2780" s="1">
        <v>2778</v>
      </c>
      <c r="B2780">
        <v>22</v>
      </c>
      <c r="C2780">
        <v>85</v>
      </c>
      <c r="D2780">
        <v>0.16946559344125059</v>
      </c>
      <c r="E2780">
        <v>47</v>
      </c>
      <c r="F2780">
        <v>3.3418234093577671E-3</v>
      </c>
      <c r="G2780">
        <v>6</v>
      </c>
      <c r="H2780" s="8">
        <v>623.05804286729301</v>
      </c>
      <c r="J2780">
        <f t="shared" si="52"/>
        <v>0.79900000000000004</v>
      </c>
    </row>
    <row r="2781" spans="1:10" x14ac:dyDescent="0.3">
      <c r="A2781" s="1">
        <v>2779</v>
      </c>
      <c r="B2781">
        <v>22</v>
      </c>
      <c r="C2781">
        <v>86</v>
      </c>
      <c r="D2781">
        <v>0.19076584614686601</v>
      </c>
      <c r="E2781">
        <v>23</v>
      </c>
      <c r="F2781">
        <v>2.559817017185036E-2</v>
      </c>
      <c r="G2781">
        <v>2</v>
      </c>
      <c r="H2781" s="8">
        <v>224.10398663661701</v>
      </c>
      <c r="J2781">
        <f t="shared" si="52"/>
        <v>0.44700000000000001</v>
      </c>
    </row>
    <row r="2782" spans="1:10" x14ac:dyDescent="0.3">
      <c r="A2782" s="1">
        <v>2780</v>
      </c>
      <c r="B2782">
        <v>22</v>
      </c>
      <c r="C2782">
        <v>44</v>
      </c>
      <c r="D2782">
        <v>0.26183685143615743</v>
      </c>
      <c r="E2782">
        <v>22</v>
      </c>
      <c r="F2782">
        <v>6.0476834334182439E-3</v>
      </c>
      <c r="G2782">
        <v>3</v>
      </c>
      <c r="H2782" s="8">
        <v>9.1318295846276705</v>
      </c>
      <c r="J2782">
        <f t="shared" si="52"/>
        <v>0.155</v>
      </c>
    </row>
    <row r="2783" spans="1:10" x14ac:dyDescent="0.3">
      <c r="A2783" s="1">
        <v>2781</v>
      </c>
      <c r="B2783">
        <v>22</v>
      </c>
      <c r="C2783">
        <v>71</v>
      </c>
      <c r="D2783">
        <v>9.0057111603596335E-2</v>
      </c>
      <c r="E2783">
        <v>30</v>
      </c>
      <c r="F2783">
        <v>1.994247591668302E-4</v>
      </c>
      <c r="G2783">
        <v>4</v>
      </c>
      <c r="H2783" s="8">
        <v>408.766990917474</v>
      </c>
      <c r="J2783">
        <f t="shared" si="52"/>
        <v>0.63600000000000001</v>
      </c>
    </row>
    <row r="2784" spans="1:10" x14ac:dyDescent="0.3">
      <c r="A2784" s="1">
        <v>2782</v>
      </c>
      <c r="B2784">
        <v>22</v>
      </c>
      <c r="C2784">
        <v>88</v>
      </c>
      <c r="D2784">
        <v>0.1102918823315584</v>
      </c>
      <c r="E2784">
        <v>23</v>
      </c>
      <c r="F2784">
        <v>0.1098081673561975</v>
      </c>
      <c r="G2784">
        <v>2</v>
      </c>
      <c r="H2784" s="8">
        <v>1225.35823081837</v>
      </c>
      <c r="J2784">
        <f t="shared" si="52"/>
        <v>0.97799999999999998</v>
      </c>
    </row>
    <row r="2785" spans="1:10" x14ac:dyDescent="0.3">
      <c r="A2785" s="1">
        <v>2783</v>
      </c>
      <c r="B2785">
        <v>22</v>
      </c>
      <c r="C2785">
        <v>78</v>
      </c>
      <c r="D2785">
        <v>0.1445941277805535</v>
      </c>
      <c r="E2785">
        <v>36</v>
      </c>
      <c r="F2785">
        <v>3.3036501008649993E-2</v>
      </c>
      <c r="G2785">
        <v>4</v>
      </c>
      <c r="H2785" s="8">
        <v>5.6274160190144498</v>
      </c>
      <c r="J2785">
        <f t="shared" si="52"/>
        <v>0.115</v>
      </c>
    </row>
    <row r="2786" spans="1:10" x14ac:dyDescent="0.3">
      <c r="A2786" s="1">
        <v>2784</v>
      </c>
      <c r="B2786">
        <v>22</v>
      </c>
      <c r="C2786">
        <v>5</v>
      </c>
      <c r="D2786">
        <v>0.2116273283976616</v>
      </c>
      <c r="E2786">
        <v>19</v>
      </c>
      <c r="F2786">
        <v>1.239457317949241E-2</v>
      </c>
      <c r="G2786">
        <v>13</v>
      </c>
      <c r="H2786" s="8">
        <v>4.9221932020640704</v>
      </c>
      <c r="J2786">
        <f t="shared" si="52"/>
        <v>0.104</v>
      </c>
    </row>
    <row r="2787" spans="1:10" x14ac:dyDescent="0.3">
      <c r="A2787" s="1">
        <v>2785</v>
      </c>
      <c r="B2787">
        <v>22</v>
      </c>
      <c r="C2787">
        <v>20</v>
      </c>
      <c r="D2787">
        <v>0.21014120798948771</v>
      </c>
      <c r="E2787">
        <v>33</v>
      </c>
      <c r="F2787">
        <v>2.0515137419971278E-3</v>
      </c>
      <c r="G2787">
        <v>4</v>
      </c>
      <c r="H2787" s="8">
        <v>852.94904380396099</v>
      </c>
      <c r="J2787">
        <f t="shared" si="52"/>
        <v>0.91</v>
      </c>
    </row>
    <row r="2788" spans="1:10" x14ac:dyDescent="0.3">
      <c r="A2788" s="1">
        <v>2786</v>
      </c>
      <c r="B2788">
        <v>22</v>
      </c>
      <c r="C2788">
        <v>96</v>
      </c>
      <c r="D2788">
        <v>0.31376561084710042</v>
      </c>
      <c r="E2788">
        <v>21</v>
      </c>
      <c r="F2788">
        <v>5.8626223385347433E-3</v>
      </c>
      <c r="G2788">
        <v>2</v>
      </c>
      <c r="H2788" s="8">
        <v>1194.0426697738601</v>
      </c>
      <c r="J2788">
        <f t="shared" si="52"/>
        <v>0.97499999999999998</v>
      </c>
    </row>
    <row r="2789" spans="1:10" x14ac:dyDescent="0.3">
      <c r="A2789" s="1">
        <v>2787</v>
      </c>
      <c r="B2789">
        <v>22</v>
      </c>
      <c r="C2789">
        <v>45</v>
      </c>
      <c r="D2789">
        <v>0.3385603493942424</v>
      </c>
      <c r="E2789">
        <v>24</v>
      </c>
      <c r="F2789">
        <v>2.361923786296195E-4</v>
      </c>
      <c r="G2789">
        <v>21</v>
      </c>
      <c r="H2789" s="8">
        <v>98.710326994548694</v>
      </c>
      <c r="J2789">
        <f t="shared" si="52"/>
        <v>0.35499999999999998</v>
      </c>
    </row>
    <row r="2790" spans="1:10" x14ac:dyDescent="0.3">
      <c r="A2790" s="1">
        <v>2788</v>
      </c>
      <c r="B2790">
        <v>22</v>
      </c>
      <c r="C2790">
        <v>84</v>
      </c>
      <c r="D2790">
        <v>0.36592294291550059</v>
      </c>
      <c r="E2790">
        <v>12</v>
      </c>
      <c r="F2790">
        <v>0.54842946322615671</v>
      </c>
      <c r="G2790">
        <v>1</v>
      </c>
      <c r="H2790" s="8">
        <v>176.409639851951</v>
      </c>
      <c r="J2790">
        <f t="shared" ref="J2790:J2853" si="53">_xlfn.PERCENTRANK.EXC($H$2:$H$4601,H2790)</f>
        <v>0.41199999999999998</v>
      </c>
    </row>
    <row r="2791" spans="1:10" x14ac:dyDescent="0.3">
      <c r="A2791" s="1">
        <v>2789</v>
      </c>
      <c r="B2791">
        <v>22</v>
      </c>
      <c r="C2791">
        <v>75</v>
      </c>
      <c r="D2791">
        <v>0.55151831813902297</v>
      </c>
      <c r="E2791">
        <v>30</v>
      </c>
      <c r="F2791">
        <v>6.7591094627122913E-3</v>
      </c>
      <c r="G2791">
        <v>3</v>
      </c>
      <c r="H2791" s="8">
        <v>521.87215131623998</v>
      </c>
      <c r="J2791">
        <f t="shared" si="53"/>
        <v>0.73499999999999999</v>
      </c>
    </row>
    <row r="2792" spans="1:10" x14ac:dyDescent="0.3">
      <c r="A2792" s="1">
        <v>2790</v>
      </c>
      <c r="B2792">
        <v>22</v>
      </c>
      <c r="C2792">
        <v>52</v>
      </c>
      <c r="D2792">
        <v>0.24911188049239891</v>
      </c>
      <c r="E2792">
        <v>15</v>
      </c>
      <c r="F2792">
        <v>1.452966091342521E-2</v>
      </c>
      <c r="G2792">
        <v>8</v>
      </c>
      <c r="H2792" s="8">
        <v>6.7902345135781603</v>
      </c>
      <c r="J2792">
        <f t="shared" si="53"/>
        <v>0.128</v>
      </c>
    </row>
    <row r="2793" spans="1:10" x14ac:dyDescent="0.3">
      <c r="A2793" s="1">
        <v>2791</v>
      </c>
      <c r="B2793">
        <v>22</v>
      </c>
      <c r="C2793">
        <v>55</v>
      </c>
      <c r="D2793">
        <v>9.2631436762756189E-2</v>
      </c>
      <c r="E2793">
        <v>19</v>
      </c>
      <c r="F2793">
        <v>2.8430535039995898E-3</v>
      </c>
      <c r="G2793">
        <v>2</v>
      </c>
      <c r="H2793" s="8">
        <v>1098.0153822396601</v>
      </c>
      <c r="J2793">
        <f t="shared" si="53"/>
        <v>0.96</v>
      </c>
    </row>
    <row r="2794" spans="1:10" x14ac:dyDescent="0.3">
      <c r="A2794" s="1">
        <v>2792</v>
      </c>
      <c r="B2794">
        <v>22</v>
      </c>
      <c r="C2794">
        <v>19</v>
      </c>
      <c r="D2794">
        <v>0.23802317421661809</v>
      </c>
      <c r="E2794">
        <v>12</v>
      </c>
      <c r="F2794">
        <v>0.45949267378683423</v>
      </c>
      <c r="G2794">
        <v>1</v>
      </c>
      <c r="H2794" s="8">
        <v>0.81025057172875004</v>
      </c>
      <c r="J2794">
        <f t="shared" si="53"/>
        <v>4.0000000000000001E-3</v>
      </c>
    </row>
    <row r="2795" spans="1:10" x14ac:dyDescent="0.3">
      <c r="A2795" s="1">
        <v>2793</v>
      </c>
      <c r="B2795">
        <v>22</v>
      </c>
      <c r="C2795">
        <v>92</v>
      </c>
      <c r="D2795">
        <v>0.24391735904992359</v>
      </c>
      <c r="E2795">
        <v>50</v>
      </c>
      <c r="F2795">
        <v>8.8153974447335703E-3</v>
      </c>
      <c r="G2795">
        <v>5</v>
      </c>
      <c r="H2795" s="8">
        <v>243.69643472269701</v>
      </c>
      <c r="J2795">
        <f t="shared" si="53"/>
        <v>0.46100000000000002</v>
      </c>
    </row>
    <row r="2796" spans="1:10" x14ac:dyDescent="0.3">
      <c r="A2796" s="1">
        <v>2794</v>
      </c>
      <c r="B2796">
        <v>22</v>
      </c>
      <c r="C2796">
        <v>38</v>
      </c>
      <c r="D2796">
        <v>0.21841528770478311</v>
      </c>
      <c r="E2796">
        <v>23</v>
      </c>
      <c r="F2796">
        <v>7.2993932398906919E-3</v>
      </c>
      <c r="G2796">
        <v>6</v>
      </c>
      <c r="H2796" s="8">
        <v>5.4987874088308404</v>
      </c>
      <c r="J2796">
        <f t="shared" si="53"/>
        <v>0.113</v>
      </c>
    </row>
    <row r="2797" spans="1:10" x14ac:dyDescent="0.3">
      <c r="A2797" s="1">
        <v>2795</v>
      </c>
      <c r="B2797">
        <v>22</v>
      </c>
      <c r="C2797">
        <v>42</v>
      </c>
      <c r="D2797">
        <v>0.45792304683527219</v>
      </c>
      <c r="E2797">
        <v>24</v>
      </c>
      <c r="F2797">
        <v>3.2821822635928997E-2</v>
      </c>
      <c r="G2797">
        <v>4</v>
      </c>
      <c r="H2797" s="8">
        <v>1718.63256960687</v>
      </c>
      <c r="J2797">
        <f t="shared" si="53"/>
        <v>0.995</v>
      </c>
    </row>
    <row r="2798" spans="1:10" x14ac:dyDescent="0.3">
      <c r="A2798" s="1">
        <v>2796</v>
      </c>
      <c r="B2798">
        <v>22</v>
      </c>
      <c r="C2798">
        <v>12</v>
      </c>
      <c r="D2798">
        <v>0.220142529362096</v>
      </c>
      <c r="E2798">
        <v>33</v>
      </c>
      <c r="F2798">
        <v>3.6287233945543058E-3</v>
      </c>
      <c r="G2798">
        <v>3</v>
      </c>
      <c r="H2798" s="8">
        <v>420.17097784814001</v>
      </c>
      <c r="J2798">
        <f t="shared" si="53"/>
        <v>0.64800000000000002</v>
      </c>
    </row>
    <row r="2799" spans="1:10" x14ac:dyDescent="0.3">
      <c r="A2799" s="1">
        <v>2797</v>
      </c>
      <c r="B2799">
        <v>22</v>
      </c>
      <c r="C2799">
        <v>27</v>
      </c>
      <c r="D2799">
        <v>0.20020939709082539</v>
      </c>
      <c r="E2799">
        <v>12</v>
      </c>
      <c r="F2799">
        <v>0.3317008931346736</v>
      </c>
      <c r="G2799">
        <v>1</v>
      </c>
      <c r="H2799" s="8">
        <v>725.25522406110997</v>
      </c>
      <c r="J2799">
        <f t="shared" si="53"/>
        <v>0.84599999999999997</v>
      </c>
    </row>
    <row r="2800" spans="1:10" x14ac:dyDescent="0.3">
      <c r="A2800" s="1">
        <v>2798</v>
      </c>
      <c r="B2800">
        <v>22</v>
      </c>
      <c r="C2800">
        <v>30</v>
      </c>
      <c r="D2800">
        <v>0.22123028651569979</v>
      </c>
      <c r="E2800">
        <v>12</v>
      </c>
      <c r="F2800">
        <v>0.24151387559659199</v>
      </c>
      <c r="G2800">
        <v>1</v>
      </c>
      <c r="H2800" s="8">
        <v>435.10405417237803</v>
      </c>
      <c r="J2800">
        <f t="shared" si="53"/>
        <v>0.66500000000000004</v>
      </c>
    </row>
    <row r="2801" spans="1:10" x14ac:dyDescent="0.3">
      <c r="A2801" s="1">
        <v>2799</v>
      </c>
      <c r="B2801">
        <v>22</v>
      </c>
      <c r="C2801">
        <v>76</v>
      </c>
      <c r="D2801">
        <v>0.1047081213450739</v>
      </c>
      <c r="E2801">
        <v>23</v>
      </c>
      <c r="F2801">
        <v>0.1055552029478232</v>
      </c>
      <c r="G2801">
        <v>2</v>
      </c>
      <c r="H2801" s="8">
        <v>21.391169691300099</v>
      </c>
      <c r="J2801">
        <f t="shared" si="53"/>
        <v>0.24</v>
      </c>
    </row>
    <row r="2802" spans="1:10" x14ac:dyDescent="0.3">
      <c r="A2802" s="1">
        <v>2800</v>
      </c>
      <c r="B2802">
        <v>21</v>
      </c>
      <c r="C2802">
        <v>23</v>
      </c>
      <c r="D2802">
        <v>0.40758095572250019</v>
      </c>
      <c r="E2802">
        <v>31</v>
      </c>
      <c r="F2802">
        <v>4.6459434407046361E-4</v>
      </c>
      <c r="G2802">
        <v>3</v>
      </c>
      <c r="H2802" s="8">
        <v>239.32053528169399</v>
      </c>
      <c r="J2802">
        <f t="shared" si="53"/>
        <v>0.45900000000000002</v>
      </c>
    </row>
    <row r="2803" spans="1:10" x14ac:dyDescent="0.3">
      <c r="A2803" s="1">
        <v>2801</v>
      </c>
      <c r="B2803">
        <v>21</v>
      </c>
      <c r="C2803">
        <v>42</v>
      </c>
      <c r="D2803">
        <v>0.45792304683527219</v>
      </c>
      <c r="E2803">
        <v>25</v>
      </c>
      <c r="F2803">
        <v>4.8397458733006292E-4</v>
      </c>
      <c r="G2803">
        <v>18</v>
      </c>
      <c r="H2803" s="8">
        <v>804.27508016703496</v>
      </c>
      <c r="J2803">
        <f t="shared" si="53"/>
        <v>0.89200000000000002</v>
      </c>
    </row>
    <row r="2804" spans="1:10" x14ac:dyDescent="0.3">
      <c r="A2804" s="1">
        <v>2802</v>
      </c>
      <c r="B2804">
        <v>21</v>
      </c>
      <c r="C2804">
        <v>84</v>
      </c>
      <c r="D2804">
        <v>0.36592294291550059</v>
      </c>
      <c r="E2804">
        <v>30</v>
      </c>
      <c r="F2804">
        <v>1.014580708687308E-3</v>
      </c>
      <c r="G2804">
        <v>11</v>
      </c>
      <c r="H2804" s="8">
        <v>620.10331333806096</v>
      </c>
      <c r="J2804">
        <f t="shared" si="53"/>
        <v>0.79700000000000004</v>
      </c>
    </row>
    <row r="2805" spans="1:10" x14ac:dyDescent="0.3">
      <c r="A2805" s="1">
        <v>2803</v>
      </c>
      <c r="B2805">
        <v>21</v>
      </c>
      <c r="C2805">
        <v>20</v>
      </c>
      <c r="D2805">
        <v>0.21014120798948771</v>
      </c>
      <c r="E2805">
        <v>41</v>
      </c>
      <c r="F2805">
        <v>5.7386977514071336E-3</v>
      </c>
      <c r="G2805">
        <v>8</v>
      </c>
      <c r="H2805" s="8">
        <v>1145.4095742583299</v>
      </c>
      <c r="J2805">
        <f t="shared" si="53"/>
        <v>0.96699999999999997</v>
      </c>
    </row>
    <row r="2806" spans="1:10" x14ac:dyDescent="0.3">
      <c r="A2806" s="1">
        <v>2804</v>
      </c>
      <c r="B2806">
        <v>21</v>
      </c>
      <c r="C2806">
        <v>47</v>
      </c>
      <c r="D2806">
        <v>0.1689110317472047</v>
      </c>
      <c r="E2806">
        <v>24</v>
      </c>
      <c r="F2806">
        <v>1.2849571458164319E-4</v>
      </c>
      <c r="G2806">
        <v>7</v>
      </c>
      <c r="H2806" s="8">
        <v>359.62025901534503</v>
      </c>
      <c r="J2806">
        <f t="shared" si="53"/>
        <v>0.56499999999999995</v>
      </c>
    </row>
    <row r="2807" spans="1:10" x14ac:dyDescent="0.3">
      <c r="A2807" s="1">
        <v>2805</v>
      </c>
      <c r="B2807">
        <v>21</v>
      </c>
      <c r="C2807">
        <v>79</v>
      </c>
      <c r="D2807">
        <v>0.25688911627142219</v>
      </c>
      <c r="E2807">
        <v>25</v>
      </c>
      <c r="F2807">
        <v>1.915496244601717E-3</v>
      </c>
      <c r="G2807">
        <v>4</v>
      </c>
      <c r="H2807" s="8">
        <v>78.725302571459807</v>
      </c>
      <c r="J2807">
        <f t="shared" si="53"/>
        <v>0.34100000000000003</v>
      </c>
    </row>
    <row r="2808" spans="1:10" x14ac:dyDescent="0.3">
      <c r="A2808" s="1">
        <v>2806</v>
      </c>
      <c r="B2808">
        <v>21</v>
      </c>
      <c r="C2808">
        <v>25</v>
      </c>
      <c r="D2808">
        <v>0.28447613029596042</v>
      </c>
      <c r="E2808">
        <v>29</v>
      </c>
      <c r="F2808">
        <v>2.2256765505711822E-3</v>
      </c>
      <c r="G2808">
        <v>4</v>
      </c>
      <c r="H2808" s="8">
        <v>431.369110460294</v>
      </c>
      <c r="J2808">
        <f t="shared" si="53"/>
        <v>0.66100000000000003</v>
      </c>
    </row>
    <row r="2809" spans="1:10" x14ac:dyDescent="0.3">
      <c r="A2809" s="1">
        <v>2807</v>
      </c>
      <c r="B2809">
        <v>21</v>
      </c>
      <c r="C2809">
        <v>30</v>
      </c>
      <c r="D2809">
        <v>0.22123028651569979</v>
      </c>
      <c r="E2809">
        <v>31</v>
      </c>
      <c r="F2809">
        <v>6.9824603223098483E-3</v>
      </c>
      <c r="G2809">
        <v>3</v>
      </c>
      <c r="H2809" s="8">
        <v>571.67539175410195</v>
      </c>
      <c r="J2809">
        <f t="shared" si="53"/>
        <v>0.77</v>
      </c>
    </row>
    <row r="2810" spans="1:10" x14ac:dyDescent="0.3">
      <c r="A2810" s="1">
        <v>2808</v>
      </c>
      <c r="B2810">
        <v>21</v>
      </c>
      <c r="C2810">
        <v>99</v>
      </c>
      <c r="D2810">
        <v>0.21451887829456129</v>
      </c>
      <c r="E2810">
        <v>23</v>
      </c>
      <c r="F2810">
        <v>0.57316451474822272</v>
      </c>
      <c r="G2810">
        <v>2</v>
      </c>
      <c r="H2810" s="8">
        <v>248.76684748081499</v>
      </c>
      <c r="J2810">
        <f t="shared" si="53"/>
        <v>0.46700000000000003</v>
      </c>
    </row>
    <row r="2811" spans="1:10" x14ac:dyDescent="0.3">
      <c r="A2811" s="1">
        <v>2809</v>
      </c>
      <c r="B2811">
        <v>21</v>
      </c>
      <c r="C2811">
        <v>37</v>
      </c>
      <c r="D2811">
        <v>7.6977154459014818E-2</v>
      </c>
      <c r="E2811">
        <v>23</v>
      </c>
      <c r="F2811">
        <v>2.900576884274364E-3</v>
      </c>
      <c r="G2811">
        <v>2</v>
      </c>
      <c r="H2811" s="8">
        <v>9.4498319117564602</v>
      </c>
      <c r="J2811">
        <f t="shared" si="53"/>
        <v>0.159</v>
      </c>
    </row>
    <row r="2812" spans="1:10" x14ac:dyDescent="0.3">
      <c r="A2812" s="1">
        <v>2810</v>
      </c>
      <c r="B2812">
        <v>21</v>
      </c>
      <c r="C2812">
        <v>45</v>
      </c>
      <c r="D2812">
        <v>0.3385603493942424</v>
      </c>
      <c r="E2812">
        <v>22</v>
      </c>
      <c r="F2812">
        <v>6.2850266097808291E-3</v>
      </c>
      <c r="G2812">
        <v>10</v>
      </c>
      <c r="H2812" s="8">
        <v>18.3611202148969</v>
      </c>
      <c r="J2812">
        <f t="shared" si="53"/>
        <v>0.223</v>
      </c>
    </row>
    <row r="2813" spans="1:10" x14ac:dyDescent="0.3">
      <c r="A2813" s="1">
        <v>2811</v>
      </c>
      <c r="B2813">
        <v>21</v>
      </c>
      <c r="C2813">
        <v>13</v>
      </c>
      <c r="D2813">
        <v>0.23616034918520301</v>
      </c>
      <c r="E2813">
        <v>20</v>
      </c>
      <c r="F2813">
        <v>5.9337964152639316E-3</v>
      </c>
      <c r="G2813">
        <v>2</v>
      </c>
      <c r="H2813" s="8">
        <v>5.14960813320823</v>
      </c>
      <c r="J2813">
        <f t="shared" si="53"/>
        <v>0.107</v>
      </c>
    </row>
    <row r="2814" spans="1:10" x14ac:dyDescent="0.3">
      <c r="A2814" s="1">
        <v>2812</v>
      </c>
      <c r="B2814">
        <v>21</v>
      </c>
      <c r="C2814">
        <v>78</v>
      </c>
      <c r="D2814">
        <v>0.1445941277805535</v>
      </c>
      <c r="E2814">
        <v>36</v>
      </c>
      <c r="F2814">
        <v>2.7128660562773712E-3</v>
      </c>
      <c r="G2814">
        <v>5</v>
      </c>
      <c r="H2814" s="8">
        <v>582.54004966938601</v>
      </c>
      <c r="J2814">
        <f t="shared" si="53"/>
        <v>0.77800000000000002</v>
      </c>
    </row>
    <row r="2815" spans="1:10" x14ac:dyDescent="0.3">
      <c r="A2815" s="1">
        <v>2813</v>
      </c>
      <c r="B2815">
        <v>21</v>
      </c>
      <c r="C2815">
        <v>3</v>
      </c>
      <c r="D2815">
        <v>0.2248316730769585</v>
      </c>
      <c r="E2815">
        <v>21</v>
      </c>
      <c r="F2815">
        <v>2.6466991587647259E-3</v>
      </c>
      <c r="G2815">
        <v>4</v>
      </c>
      <c r="H2815" s="8">
        <v>1147.30376972561</v>
      </c>
      <c r="J2815">
        <f t="shared" si="53"/>
        <v>0.96799999999999997</v>
      </c>
    </row>
    <row r="2816" spans="1:10" x14ac:dyDescent="0.3">
      <c r="A2816" s="1">
        <v>2814</v>
      </c>
      <c r="B2816">
        <v>21</v>
      </c>
      <c r="C2816">
        <v>34</v>
      </c>
      <c r="D2816">
        <v>0.1999072702118401</v>
      </c>
      <c r="E2816">
        <v>23</v>
      </c>
      <c r="F2816">
        <v>0.1195454088806894</v>
      </c>
      <c r="G2816">
        <v>2</v>
      </c>
      <c r="H2816" s="8">
        <v>111.27598935199499</v>
      </c>
      <c r="J2816">
        <f t="shared" si="53"/>
        <v>0.36799999999999999</v>
      </c>
    </row>
    <row r="2817" spans="1:10" x14ac:dyDescent="0.3">
      <c r="A2817" s="1">
        <v>2815</v>
      </c>
      <c r="B2817">
        <v>21</v>
      </c>
      <c r="C2817">
        <v>89</v>
      </c>
      <c r="D2817">
        <v>0.18625341860919911</v>
      </c>
      <c r="E2817">
        <v>23</v>
      </c>
      <c r="F2817">
        <v>0.50223709611131817</v>
      </c>
      <c r="G2817">
        <v>2</v>
      </c>
      <c r="H2817" s="8">
        <v>57.7344862137831</v>
      </c>
      <c r="J2817">
        <f t="shared" si="53"/>
        <v>0.31900000000000001</v>
      </c>
    </row>
    <row r="2818" spans="1:10" x14ac:dyDescent="0.3">
      <c r="A2818" s="1">
        <v>2816</v>
      </c>
      <c r="B2818">
        <v>21</v>
      </c>
      <c r="C2818">
        <v>56</v>
      </c>
      <c r="D2818">
        <v>0.25498124446919401</v>
      </c>
      <c r="E2818">
        <v>16</v>
      </c>
      <c r="F2818">
        <v>5.429336665887588E-4</v>
      </c>
      <c r="G2818">
        <v>6</v>
      </c>
      <c r="H2818" s="8">
        <v>628.53125940241</v>
      </c>
      <c r="J2818">
        <f t="shared" si="53"/>
        <v>0.80100000000000005</v>
      </c>
    </row>
    <row r="2819" spans="1:10" x14ac:dyDescent="0.3">
      <c r="A2819" s="1">
        <v>2817</v>
      </c>
      <c r="B2819">
        <v>21</v>
      </c>
      <c r="C2819">
        <v>80</v>
      </c>
      <c r="D2819">
        <v>0.1981555065688152</v>
      </c>
      <c r="E2819">
        <v>12</v>
      </c>
      <c r="F2819">
        <v>0.5010744142964273</v>
      </c>
      <c r="G2819">
        <v>1</v>
      </c>
      <c r="H2819" s="8">
        <v>462.77172079141002</v>
      </c>
      <c r="J2819">
        <f t="shared" si="53"/>
        <v>0.68600000000000005</v>
      </c>
    </row>
    <row r="2820" spans="1:10" x14ac:dyDescent="0.3">
      <c r="A2820" s="1">
        <v>2818</v>
      </c>
      <c r="B2820">
        <v>21</v>
      </c>
      <c r="C2820">
        <v>6</v>
      </c>
      <c r="D2820">
        <v>0.31542691068293449</v>
      </c>
      <c r="E2820">
        <v>12</v>
      </c>
      <c r="F2820">
        <v>0.18230622438063659</v>
      </c>
      <c r="G2820">
        <v>1</v>
      </c>
      <c r="H2820" s="8">
        <v>8.8744003918138397</v>
      </c>
      <c r="J2820">
        <f t="shared" si="53"/>
        <v>0.154</v>
      </c>
    </row>
    <row r="2821" spans="1:10" x14ac:dyDescent="0.3">
      <c r="A2821" s="1">
        <v>2819</v>
      </c>
      <c r="B2821">
        <v>21</v>
      </c>
      <c r="C2821">
        <v>24</v>
      </c>
      <c r="D2821">
        <v>0.35664345453081869</v>
      </c>
      <c r="E2821">
        <v>12</v>
      </c>
      <c r="F2821">
        <v>0.55756735692461479</v>
      </c>
      <c r="G2821">
        <v>1</v>
      </c>
      <c r="H2821" s="8">
        <v>613.76499975434797</v>
      </c>
      <c r="J2821">
        <f t="shared" si="53"/>
        <v>0.79400000000000004</v>
      </c>
    </row>
    <row r="2822" spans="1:10" x14ac:dyDescent="0.3">
      <c r="A2822" s="1">
        <v>2820</v>
      </c>
      <c r="B2822">
        <v>21</v>
      </c>
      <c r="C2822">
        <v>1</v>
      </c>
      <c r="D2822">
        <v>0.31860987492207532</v>
      </c>
      <c r="E2822">
        <v>46</v>
      </c>
      <c r="F2822">
        <v>7.5547336194067422E-3</v>
      </c>
      <c r="G2822">
        <v>6</v>
      </c>
      <c r="H2822" s="8">
        <v>481.69223379418003</v>
      </c>
      <c r="J2822">
        <f t="shared" si="53"/>
        <v>0.70199999999999996</v>
      </c>
    </row>
    <row r="2823" spans="1:10" x14ac:dyDescent="0.3">
      <c r="A2823" s="1">
        <v>2821</v>
      </c>
      <c r="B2823">
        <v>21</v>
      </c>
      <c r="C2823">
        <v>7</v>
      </c>
      <c r="D2823">
        <v>0.1757450686514973</v>
      </c>
      <c r="E2823">
        <v>35</v>
      </c>
      <c r="F2823">
        <v>4.8113436963398433E-5</v>
      </c>
      <c r="G2823">
        <v>4</v>
      </c>
      <c r="H2823" s="8">
        <v>104.10424715046101</v>
      </c>
      <c r="J2823">
        <f t="shared" si="53"/>
        <v>0.36099999999999999</v>
      </c>
    </row>
    <row r="2824" spans="1:10" x14ac:dyDescent="0.3">
      <c r="A2824" s="1">
        <v>2822</v>
      </c>
      <c r="B2824">
        <v>21</v>
      </c>
      <c r="C2824">
        <v>35</v>
      </c>
      <c r="D2824">
        <v>0.13095275272303691</v>
      </c>
      <c r="E2824">
        <v>24</v>
      </c>
      <c r="F2824">
        <v>3.5094367472051271E-3</v>
      </c>
      <c r="G2824">
        <v>13</v>
      </c>
      <c r="H2824" s="8">
        <v>468.33384557228601</v>
      </c>
      <c r="J2824">
        <f t="shared" si="53"/>
        <v>0.69199999999999995</v>
      </c>
    </row>
    <row r="2825" spans="1:10" x14ac:dyDescent="0.3">
      <c r="A2825" s="1">
        <v>2823</v>
      </c>
      <c r="B2825">
        <v>21</v>
      </c>
      <c r="C2825">
        <v>59</v>
      </c>
      <c r="D2825">
        <v>0.1511670739552764</v>
      </c>
      <c r="E2825">
        <v>17</v>
      </c>
      <c r="F2825">
        <v>1.5164817525075221E-3</v>
      </c>
      <c r="G2825">
        <v>4</v>
      </c>
      <c r="H2825" s="8">
        <v>543.58541221172698</v>
      </c>
      <c r="J2825">
        <f t="shared" si="53"/>
        <v>0.749</v>
      </c>
    </row>
    <row r="2826" spans="1:10" x14ac:dyDescent="0.3">
      <c r="A2826" s="1">
        <v>2824</v>
      </c>
      <c r="B2826">
        <v>21</v>
      </c>
      <c r="C2826">
        <v>38</v>
      </c>
      <c r="D2826">
        <v>0.21841528770478311</v>
      </c>
      <c r="E2826">
        <v>22</v>
      </c>
      <c r="F2826">
        <v>3.21307160480809E-3</v>
      </c>
      <c r="G2826">
        <v>3</v>
      </c>
      <c r="H2826" s="8">
        <v>27.874159224781501</v>
      </c>
      <c r="J2826">
        <f t="shared" si="53"/>
        <v>0.26500000000000001</v>
      </c>
    </row>
    <row r="2827" spans="1:10" x14ac:dyDescent="0.3">
      <c r="A2827" s="1">
        <v>2825</v>
      </c>
      <c r="B2827">
        <v>21</v>
      </c>
      <c r="C2827">
        <v>43</v>
      </c>
      <c r="D2827">
        <v>8.3269379190205897E-2</v>
      </c>
      <c r="E2827">
        <v>25</v>
      </c>
      <c r="F2827">
        <v>6.3147193054241416E-3</v>
      </c>
      <c r="G2827">
        <v>3</v>
      </c>
      <c r="H2827" s="8">
        <v>12.114264370135199</v>
      </c>
      <c r="J2827">
        <f t="shared" si="53"/>
        <v>0.185</v>
      </c>
    </row>
    <row r="2828" spans="1:10" x14ac:dyDescent="0.3">
      <c r="A2828" s="1">
        <v>2826</v>
      </c>
      <c r="B2828">
        <v>21</v>
      </c>
      <c r="C2828">
        <v>70</v>
      </c>
      <c r="D2828">
        <v>0.22231811508551011</v>
      </c>
      <c r="E2828">
        <v>25</v>
      </c>
      <c r="F2828">
        <v>6.4070704064014342E-3</v>
      </c>
      <c r="G2828">
        <v>3</v>
      </c>
      <c r="H2828" s="8">
        <v>658.16454889160605</v>
      </c>
      <c r="J2828">
        <f t="shared" si="53"/>
        <v>0.81599999999999995</v>
      </c>
    </row>
    <row r="2829" spans="1:10" x14ac:dyDescent="0.3">
      <c r="A2829" s="1">
        <v>2827</v>
      </c>
      <c r="B2829">
        <v>21</v>
      </c>
      <c r="C2829">
        <v>46</v>
      </c>
      <c r="D2829">
        <v>0.24578266373820179</v>
      </c>
      <c r="E2829">
        <v>22</v>
      </c>
      <c r="F2829">
        <v>2.553516403599488E-2</v>
      </c>
      <c r="G2829">
        <v>2</v>
      </c>
      <c r="H2829" s="8">
        <v>8.0886961585268704</v>
      </c>
      <c r="J2829">
        <f t="shared" si="53"/>
        <v>0.14599999999999999</v>
      </c>
    </row>
    <row r="2830" spans="1:10" x14ac:dyDescent="0.3">
      <c r="A2830" s="1">
        <v>2828</v>
      </c>
      <c r="B2830">
        <v>21</v>
      </c>
      <c r="C2830">
        <v>96</v>
      </c>
      <c r="D2830">
        <v>0.31376561084710042</v>
      </c>
      <c r="E2830">
        <v>12</v>
      </c>
      <c r="F2830">
        <v>0.70238472224760806</v>
      </c>
      <c r="G2830">
        <v>1</v>
      </c>
      <c r="H2830" s="8">
        <v>541.38749822047703</v>
      </c>
      <c r="J2830">
        <f t="shared" si="53"/>
        <v>0.747</v>
      </c>
    </row>
    <row r="2831" spans="1:10" x14ac:dyDescent="0.3">
      <c r="A2831" s="1">
        <v>2829</v>
      </c>
      <c r="B2831">
        <v>21</v>
      </c>
      <c r="C2831">
        <v>65</v>
      </c>
      <c r="D2831">
        <v>0.34160296906457333</v>
      </c>
      <c r="E2831">
        <v>12</v>
      </c>
      <c r="F2831">
        <v>0.46940740876015979</v>
      </c>
      <c r="G2831">
        <v>1</v>
      </c>
      <c r="H2831" s="8">
        <v>714.44356768048999</v>
      </c>
      <c r="J2831">
        <f t="shared" si="53"/>
        <v>0.84</v>
      </c>
    </row>
    <row r="2832" spans="1:10" x14ac:dyDescent="0.3">
      <c r="A2832" s="1">
        <v>2830</v>
      </c>
      <c r="B2832">
        <v>21</v>
      </c>
      <c r="C2832">
        <v>31</v>
      </c>
      <c r="D2832">
        <v>0.27908550302453311</v>
      </c>
      <c r="E2832">
        <v>12</v>
      </c>
      <c r="F2832">
        <v>0.51299360073498745</v>
      </c>
      <c r="G2832">
        <v>1</v>
      </c>
      <c r="H2832" s="8">
        <v>21.798751927272999</v>
      </c>
      <c r="J2832">
        <f t="shared" si="53"/>
        <v>0.24199999999999999</v>
      </c>
    </row>
    <row r="2833" spans="1:10" x14ac:dyDescent="0.3">
      <c r="A2833" s="1">
        <v>2831</v>
      </c>
      <c r="B2833">
        <v>21</v>
      </c>
      <c r="C2833">
        <v>41</v>
      </c>
      <c r="D2833">
        <v>0.11820876042135819</v>
      </c>
      <c r="E2833">
        <v>12</v>
      </c>
      <c r="F2833">
        <v>0.48207448434316941</v>
      </c>
      <c r="G2833">
        <v>1</v>
      </c>
      <c r="H2833" s="8">
        <v>795.27783155924999</v>
      </c>
      <c r="J2833">
        <f t="shared" si="53"/>
        <v>0.88600000000000001</v>
      </c>
    </row>
    <row r="2834" spans="1:10" x14ac:dyDescent="0.3">
      <c r="A2834" s="1">
        <v>2832</v>
      </c>
      <c r="B2834">
        <v>21</v>
      </c>
      <c r="C2834">
        <v>27</v>
      </c>
      <c r="D2834">
        <v>0.20020939709082539</v>
      </c>
      <c r="E2834">
        <v>12</v>
      </c>
      <c r="F2834">
        <v>0.58230629449976723</v>
      </c>
      <c r="G2834">
        <v>1</v>
      </c>
      <c r="H2834" s="8">
        <v>3.21687901473349</v>
      </c>
      <c r="J2834">
        <f t="shared" si="53"/>
        <v>7.4999999999999997E-2</v>
      </c>
    </row>
    <row r="2835" spans="1:10" x14ac:dyDescent="0.3">
      <c r="A2835" s="1">
        <v>2833</v>
      </c>
      <c r="B2835">
        <v>21</v>
      </c>
      <c r="C2835">
        <v>29</v>
      </c>
      <c r="D2835">
        <v>0.28200961721511048</v>
      </c>
      <c r="E2835">
        <v>12</v>
      </c>
      <c r="F2835">
        <v>0.62863579077346599</v>
      </c>
      <c r="G2835">
        <v>1</v>
      </c>
      <c r="H2835" s="8">
        <v>922.68298921776397</v>
      </c>
      <c r="J2835">
        <f t="shared" si="53"/>
        <v>0.92900000000000005</v>
      </c>
    </row>
    <row r="2836" spans="1:10" x14ac:dyDescent="0.3">
      <c r="A2836" s="1">
        <v>2834</v>
      </c>
      <c r="B2836">
        <v>21</v>
      </c>
      <c r="C2836">
        <v>91</v>
      </c>
      <c r="D2836">
        <v>0.17300152681194411</v>
      </c>
      <c r="E2836">
        <v>34</v>
      </c>
      <c r="F2836">
        <v>0.27331708201260002</v>
      </c>
      <c r="G2836">
        <v>3</v>
      </c>
      <c r="H2836" s="8">
        <v>946.26577230243799</v>
      </c>
      <c r="J2836">
        <f t="shared" si="53"/>
        <v>0.93300000000000005</v>
      </c>
    </row>
    <row r="2837" spans="1:10" x14ac:dyDescent="0.3">
      <c r="A2837" s="1">
        <v>2835</v>
      </c>
      <c r="B2837">
        <v>21</v>
      </c>
      <c r="C2837">
        <v>32</v>
      </c>
      <c r="D2837">
        <v>8.0724741734176514E-2</v>
      </c>
      <c r="E2837">
        <v>28</v>
      </c>
      <c r="F2837">
        <v>6.6120641821551416E-3</v>
      </c>
      <c r="G2837">
        <v>3</v>
      </c>
      <c r="H2837" s="8">
        <v>329.61172961456498</v>
      </c>
      <c r="J2837">
        <f t="shared" si="53"/>
        <v>0.52900000000000003</v>
      </c>
    </row>
    <row r="2838" spans="1:10" x14ac:dyDescent="0.3">
      <c r="A2838" s="1">
        <v>2836</v>
      </c>
      <c r="B2838">
        <v>21</v>
      </c>
      <c r="C2838">
        <v>36</v>
      </c>
      <c r="D2838">
        <v>0.15463050063025721</v>
      </c>
      <c r="E2838">
        <v>20</v>
      </c>
      <c r="F2838">
        <v>2.1211899660946499E-3</v>
      </c>
      <c r="G2838">
        <v>2</v>
      </c>
      <c r="H2838" s="8">
        <v>1018.45530760702</v>
      </c>
      <c r="J2838">
        <f t="shared" si="53"/>
        <v>0.94599999999999995</v>
      </c>
    </row>
    <row r="2839" spans="1:10" x14ac:dyDescent="0.3">
      <c r="A2839" s="1">
        <v>2837</v>
      </c>
      <c r="B2839">
        <v>21</v>
      </c>
      <c r="C2839">
        <v>75</v>
      </c>
      <c r="D2839">
        <v>0.55151831813902297</v>
      </c>
      <c r="E2839">
        <v>12</v>
      </c>
      <c r="F2839">
        <v>0.44607360190592038</v>
      </c>
      <c r="G2839">
        <v>1</v>
      </c>
      <c r="H2839" s="8">
        <v>8.3856802828787202</v>
      </c>
      <c r="J2839">
        <f t="shared" si="53"/>
        <v>0.14899999999999999</v>
      </c>
    </row>
    <row r="2840" spans="1:10" x14ac:dyDescent="0.3">
      <c r="A2840" s="1">
        <v>2838</v>
      </c>
      <c r="B2840">
        <v>21</v>
      </c>
      <c r="C2840">
        <v>83</v>
      </c>
      <c r="D2840">
        <v>0.1401573174738642</v>
      </c>
      <c r="E2840">
        <v>23</v>
      </c>
      <c r="F2840">
        <v>9.1340321210956157E-2</v>
      </c>
      <c r="G2840">
        <v>2</v>
      </c>
      <c r="H2840" s="8">
        <v>360.00504891845799</v>
      </c>
      <c r="J2840">
        <f t="shared" si="53"/>
        <v>0.56699999999999995</v>
      </c>
    </row>
    <row r="2841" spans="1:10" x14ac:dyDescent="0.3">
      <c r="A2841" s="1">
        <v>2839</v>
      </c>
      <c r="B2841">
        <v>21</v>
      </c>
      <c r="C2841">
        <v>97</v>
      </c>
      <c r="D2841">
        <v>0.27526689165142693</v>
      </c>
      <c r="E2841">
        <v>42</v>
      </c>
      <c r="F2841">
        <v>3.407857164838375E-3</v>
      </c>
      <c r="G2841">
        <v>7</v>
      </c>
      <c r="H2841" s="8">
        <v>638.68404284446797</v>
      </c>
      <c r="J2841">
        <f t="shared" si="53"/>
        <v>0.80700000000000005</v>
      </c>
    </row>
    <row r="2842" spans="1:10" x14ac:dyDescent="0.3">
      <c r="A2842" s="1">
        <v>2840</v>
      </c>
      <c r="B2842">
        <v>21</v>
      </c>
      <c r="C2842">
        <v>10</v>
      </c>
      <c r="D2842">
        <v>0.2198387851447656</v>
      </c>
      <c r="E2842">
        <v>22</v>
      </c>
      <c r="F2842">
        <v>5.4346020648099062E-2</v>
      </c>
      <c r="G2842">
        <v>2</v>
      </c>
      <c r="H2842" s="8">
        <v>700.48416696543404</v>
      </c>
      <c r="J2842">
        <f t="shared" si="53"/>
        <v>0.83499999999999996</v>
      </c>
    </row>
    <row r="2843" spans="1:10" x14ac:dyDescent="0.3">
      <c r="A2843" s="1">
        <v>2841</v>
      </c>
      <c r="B2843">
        <v>21</v>
      </c>
      <c r="C2843">
        <v>49</v>
      </c>
      <c r="D2843">
        <v>4.4685464418947482E-2</v>
      </c>
      <c r="E2843">
        <v>12</v>
      </c>
      <c r="F2843">
        <v>0.3308225832963444</v>
      </c>
      <c r="G2843">
        <v>1</v>
      </c>
      <c r="H2843" s="8">
        <v>504.05830119516003</v>
      </c>
      <c r="J2843">
        <f t="shared" si="53"/>
        <v>0.72199999999999998</v>
      </c>
    </row>
    <row r="2844" spans="1:10" x14ac:dyDescent="0.3">
      <c r="A2844" s="1">
        <v>2842</v>
      </c>
      <c r="B2844">
        <v>21</v>
      </c>
      <c r="C2844">
        <v>55</v>
      </c>
      <c r="D2844">
        <v>9.2631436762756189E-2</v>
      </c>
      <c r="E2844">
        <v>16</v>
      </c>
      <c r="F2844">
        <v>5.5837567068508301E-3</v>
      </c>
      <c r="G2844">
        <v>2</v>
      </c>
      <c r="H2844" s="8">
        <v>582.20445531156702</v>
      </c>
      <c r="J2844">
        <f t="shared" si="53"/>
        <v>0.77800000000000002</v>
      </c>
    </row>
    <row r="2845" spans="1:10" x14ac:dyDescent="0.3">
      <c r="A2845" s="1">
        <v>2843</v>
      </c>
      <c r="B2845">
        <v>21</v>
      </c>
      <c r="C2845">
        <v>93</v>
      </c>
      <c r="D2845">
        <v>6.4832534308000442E-2</v>
      </c>
      <c r="E2845">
        <v>34</v>
      </c>
      <c r="F2845">
        <v>0.1648413613444091</v>
      </c>
      <c r="G2845">
        <v>3</v>
      </c>
      <c r="H2845" s="8">
        <v>866.36664356748497</v>
      </c>
      <c r="J2845">
        <f t="shared" si="53"/>
        <v>0.91500000000000004</v>
      </c>
    </row>
    <row r="2846" spans="1:10" x14ac:dyDescent="0.3">
      <c r="A2846" s="1">
        <v>2844</v>
      </c>
      <c r="B2846">
        <v>21</v>
      </c>
      <c r="C2846">
        <v>54</v>
      </c>
      <c r="D2846">
        <v>0.1104822685692675</v>
      </c>
      <c r="E2846">
        <v>12</v>
      </c>
      <c r="F2846">
        <v>0.32924530187169132</v>
      </c>
      <c r="G2846">
        <v>1</v>
      </c>
      <c r="H2846" s="8">
        <v>22.814271717477901</v>
      </c>
      <c r="J2846">
        <f t="shared" si="53"/>
        <v>0.247</v>
      </c>
    </row>
    <row r="2847" spans="1:10" x14ac:dyDescent="0.3">
      <c r="A2847" s="1">
        <v>2845</v>
      </c>
      <c r="B2847">
        <v>21</v>
      </c>
      <c r="C2847">
        <v>28</v>
      </c>
      <c r="D2847">
        <v>0.28828916854259728</v>
      </c>
      <c r="E2847">
        <v>12</v>
      </c>
      <c r="F2847">
        <v>0.60114144650200119</v>
      </c>
      <c r="G2847">
        <v>1</v>
      </c>
      <c r="H2847" s="8">
        <v>574.49201688939797</v>
      </c>
      <c r="J2847">
        <f t="shared" si="53"/>
        <v>0.77200000000000002</v>
      </c>
    </row>
    <row r="2848" spans="1:10" x14ac:dyDescent="0.3">
      <c r="A2848" s="1">
        <v>2846</v>
      </c>
      <c r="B2848">
        <v>21</v>
      </c>
      <c r="C2848">
        <v>95</v>
      </c>
      <c r="D2848">
        <v>0.18008311618863601</v>
      </c>
      <c r="E2848">
        <v>59</v>
      </c>
      <c r="F2848">
        <v>6.1338600306654403E-4</v>
      </c>
      <c r="G2848">
        <v>11</v>
      </c>
      <c r="H2848" s="8">
        <v>603.15346961277703</v>
      </c>
      <c r="J2848">
        <f t="shared" si="53"/>
        <v>0.79</v>
      </c>
    </row>
    <row r="2849" spans="1:10" x14ac:dyDescent="0.3">
      <c r="A2849" s="1">
        <v>2847</v>
      </c>
      <c r="B2849">
        <v>21</v>
      </c>
      <c r="C2849">
        <v>40</v>
      </c>
      <c r="D2849">
        <v>0.13197749656772961</v>
      </c>
      <c r="E2849">
        <v>23</v>
      </c>
      <c r="F2849">
        <v>6.8532259270089428E-3</v>
      </c>
      <c r="G2849">
        <v>2</v>
      </c>
      <c r="H2849" s="8">
        <v>771.659598346037</v>
      </c>
      <c r="J2849">
        <f t="shared" si="53"/>
        <v>0.87</v>
      </c>
    </row>
    <row r="2850" spans="1:10" x14ac:dyDescent="0.3">
      <c r="A2850" s="1">
        <v>2848</v>
      </c>
      <c r="B2850">
        <v>21</v>
      </c>
      <c r="C2850">
        <v>57</v>
      </c>
      <c r="D2850">
        <v>0.25005728568984009</v>
      </c>
      <c r="E2850">
        <v>16</v>
      </c>
      <c r="F2850">
        <v>5.3162568868512367E-3</v>
      </c>
      <c r="G2850">
        <v>2</v>
      </c>
      <c r="H2850" s="8">
        <v>529.99483834456896</v>
      </c>
      <c r="J2850">
        <f t="shared" si="53"/>
        <v>0.73899999999999999</v>
      </c>
    </row>
    <row r="2851" spans="1:10" x14ac:dyDescent="0.3">
      <c r="A2851" s="1">
        <v>2849</v>
      </c>
      <c r="B2851">
        <v>21</v>
      </c>
      <c r="C2851">
        <v>14</v>
      </c>
      <c r="D2851">
        <v>0.17534540944119731</v>
      </c>
      <c r="E2851">
        <v>51</v>
      </c>
      <c r="F2851">
        <v>5.8192823386081852E-4</v>
      </c>
      <c r="G2851">
        <v>7</v>
      </c>
      <c r="H2851" s="8">
        <v>590.36929913368101</v>
      </c>
      <c r="J2851">
        <f t="shared" si="53"/>
        <v>0.78300000000000003</v>
      </c>
    </row>
    <row r="2852" spans="1:10" x14ac:dyDescent="0.3">
      <c r="A2852" s="1">
        <v>2850</v>
      </c>
      <c r="B2852">
        <v>21</v>
      </c>
      <c r="C2852">
        <v>11</v>
      </c>
      <c r="D2852">
        <v>0.29190477479521859</v>
      </c>
      <c r="E2852">
        <v>20</v>
      </c>
      <c r="F2852">
        <v>2.4103746781505269E-3</v>
      </c>
      <c r="G2852">
        <v>2</v>
      </c>
      <c r="H2852" s="8">
        <v>5.1785182088691002</v>
      </c>
      <c r="J2852">
        <f t="shared" si="53"/>
        <v>0.108</v>
      </c>
    </row>
    <row r="2853" spans="1:10" x14ac:dyDescent="0.3">
      <c r="A2853" s="1">
        <v>2851</v>
      </c>
      <c r="B2853">
        <v>21</v>
      </c>
      <c r="C2853">
        <v>64</v>
      </c>
      <c r="D2853">
        <v>0.1401046564142876</v>
      </c>
      <c r="E2853">
        <v>22</v>
      </c>
      <c r="F2853">
        <v>3.4004785400054548E-2</v>
      </c>
      <c r="G2853">
        <v>2</v>
      </c>
      <c r="H2853" s="8">
        <v>371.06372737324898</v>
      </c>
      <c r="J2853">
        <f t="shared" si="53"/>
        <v>0.58399999999999996</v>
      </c>
    </row>
    <row r="2854" spans="1:10" x14ac:dyDescent="0.3">
      <c r="A2854" s="1">
        <v>2852</v>
      </c>
      <c r="B2854">
        <v>21</v>
      </c>
      <c r="C2854">
        <v>19</v>
      </c>
      <c r="D2854">
        <v>0.23802317421661809</v>
      </c>
      <c r="E2854">
        <v>44</v>
      </c>
      <c r="F2854">
        <v>2.789270287564373E-2</v>
      </c>
      <c r="G2854">
        <v>4</v>
      </c>
      <c r="H2854" s="8">
        <v>311.36611532965702</v>
      </c>
      <c r="J2854">
        <f t="shared" ref="J2854:J2917" si="54">_xlfn.PERCENTRANK.EXC($H$2:$H$4601,H2854)</f>
        <v>0.51600000000000001</v>
      </c>
    </row>
    <row r="2855" spans="1:10" x14ac:dyDescent="0.3">
      <c r="A2855" s="1">
        <v>2853</v>
      </c>
      <c r="B2855">
        <v>21</v>
      </c>
      <c r="C2855">
        <v>39</v>
      </c>
      <c r="D2855">
        <v>0.36895686268128419</v>
      </c>
      <c r="E2855">
        <v>24</v>
      </c>
      <c r="F2855">
        <v>3.1848192748987198E-4</v>
      </c>
      <c r="G2855">
        <v>7</v>
      </c>
      <c r="H2855" s="8">
        <v>69.992979210357703</v>
      </c>
      <c r="J2855">
        <f t="shared" si="54"/>
        <v>0.33400000000000002</v>
      </c>
    </row>
    <row r="2856" spans="1:10" x14ac:dyDescent="0.3">
      <c r="A2856" s="1">
        <v>2854</v>
      </c>
      <c r="B2856">
        <v>21</v>
      </c>
      <c r="C2856">
        <v>68</v>
      </c>
      <c r="D2856">
        <v>0.45988552648986358</v>
      </c>
      <c r="E2856">
        <v>23</v>
      </c>
      <c r="F2856">
        <v>8.0245326748139417E-3</v>
      </c>
      <c r="G2856">
        <v>2</v>
      </c>
      <c r="H2856" s="8">
        <v>1168.1223337921699</v>
      </c>
      <c r="J2856">
        <f t="shared" si="54"/>
        <v>0.97099999999999997</v>
      </c>
    </row>
    <row r="2857" spans="1:10" x14ac:dyDescent="0.3">
      <c r="A2857" s="1">
        <v>2855</v>
      </c>
      <c r="B2857">
        <v>21</v>
      </c>
      <c r="C2857">
        <v>44</v>
      </c>
      <c r="D2857">
        <v>0.26183685143615743</v>
      </c>
      <c r="E2857">
        <v>22</v>
      </c>
      <c r="F2857">
        <v>2.2535438402257451E-2</v>
      </c>
      <c r="G2857">
        <v>2</v>
      </c>
      <c r="H2857" s="8">
        <v>713.39742663661195</v>
      </c>
      <c r="J2857">
        <f t="shared" si="54"/>
        <v>0.84</v>
      </c>
    </row>
    <row r="2858" spans="1:10" x14ac:dyDescent="0.3">
      <c r="A2858" s="1">
        <v>2856</v>
      </c>
      <c r="B2858">
        <v>21</v>
      </c>
      <c r="C2858">
        <v>60</v>
      </c>
      <c r="D2858">
        <v>0.13122018156288301</v>
      </c>
      <c r="E2858">
        <v>12</v>
      </c>
      <c r="F2858">
        <v>0.40528741734855778</v>
      </c>
      <c r="G2858">
        <v>1</v>
      </c>
      <c r="H2858" s="8">
        <v>485.50170565117298</v>
      </c>
      <c r="J2858">
        <f t="shared" si="54"/>
        <v>0.70599999999999996</v>
      </c>
    </row>
    <row r="2859" spans="1:10" x14ac:dyDescent="0.3">
      <c r="A2859" s="1">
        <v>2857</v>
      </c>
      <c r="B2859">
        <v>21</v>
      </c>
      <c r="C2859">
        <v>21</v>
      </c>
      <c r="D2859">
        <v>0.4503320396789865</v>
      </c>
      <c r="E2859">
        <v>12</v>
      </c>
      <c r="F2859">
        <v>0.58802492408931617</v>
      </c>
      <c r="G2859">
        <v>1</v>
      </c>
      <c r="H2859" s="8">
        <v>5.1646599081508704</v>
      </c>
      <c r="J2859">
        <f t="shared" si="54"/>
        <v>0.108</v>
      </c>
    </row>
    <row r="2860" spans="1:10" x14ac:dyDescent="0.3">
      <c r="A2860" s="1">
        <v>2858</v>
      </c>
      <c r="B2860">
        <v>21</v>
      </c>
      <c r="C2860">
        <v>82</v>
      </c>
      <c r="D2860">
        <v>0.16948919806925969</v>
      </c>
      <c r="E2860">
        <v>23</v>
      </c>
      <c r="F2860">
        <v>0.1048326777496046</v>
      </c>
      <c r="G2860">
        <v>2</v>
      </c>
      <c r="H2860" s="8">
        <v>350.37351205910198</v>
      </c>
      <c r="J2860">
        <f t="shared" si="54"/>
        <v>0.55100000000000005</v>
      </c>
    </row>
    <row r="2861" spans="1:10" x14ac:dyDescent="0.3">
      <c r="A2861" s="1">
        <v>2859</v>
      </c>
      <c r="B2861">
        <v>21</v>
      </c>
      <c r="C2861">
        <v>76</v>
      </c>
      <c r="D2861">
        <v>0.1047081213450739</v>
      </c>
      <c r="E2861">
        <v>23</v>
      </c>
      <c r="F2861">
        <v>2.8630892012218991E-2</v>
      </c>
      <c r="G2861">
        <v>2</v>
      </c>
      <c r="H2861" s="8">
        <v>88.453526724902801</v>
      </c>
      <c r="J2861">
        <f t="shared" si="54"/>
        <v>0.34799999999999998</v>
      </c>
    </row>
    <row r="2862" spans="1:10" x14ac:dyDescent="0.3">
      <c r="A2862" s="1">
        <v>2860</v>
      </c>
      <c r="B2862">
        <v>21</v>
      </c>
      <c r="C2862">
        <v>63</v>
      </c>
      <c r="D2862">
        <v>0.14219906114067171</v>
      </c>
      <c r="E2862">
        <v>12</v>
      </c>
      <c r="F2862">
        <v>0.46928989172235158</v>
      </c>
      <c r="G2862">
        <v>1</v>
      </c>
      <c r="H2862" s="8">
        <v>51.190979327348501</v>
      </c>
      <c r="J2862">
        <f t="shared" si="54"/>
        <v>0.31</v>
      </c>
    </row>
    <row r="2863" spans="1:10" x14ac:dyDescent="0.3">
      <c r="A2863" s="1">
        <v>2861</v>
      </c>
      <c r="B2863">
        <v>21</v>
      </c>
      <c r="C2863">
        <v>51</v>
      </c>
      <c r="D2863">
        <v>0.2236847634824001</v>
      </c>
      <c r="E2863">
        <v>12</v>
      </c>
      <c r="F2863">
        <v>0.32797594729402352</v>
      </c>
      <c r="G2863">
        <v>1</v>
      </c>
      <c r="H2863" s="8">
        <v>8.4598270455823705</v>
      </c>
      <c r="J2863">
        <f t="shared" si="54"/>
        <v>0.15</v>
      </c>
    </row>
    <row r="2864" spans="1:10" x14ac:dyDescent="0.3">
      <c r="A2864" s="1">
        <v>2862</v>
      </c>
      <c r="B2864">
        <v>21</v>
      </c>
      <c r="C2864">
        <v>15</v>
      </c>
      <c r="D2864">
        <v>0.37860046047047841</v>
      </c>
      <c r="E2864">
        <v>34</v>
      </c>
      <c r="F2864">
        <v>0.2347577435856982</v>
      </c>
      <c r="G2864">
        <v>3</v>
      </c>
      <c r="H2864" s="8">
        <v>1012.45038536092</v>
      </c>
      <c r="J2864">
        <f t="shared" si="54"/>
        <v>0.94499999999999995</v>
      </c>
    </row>
    <row r="2865" spans="1:10" x14ac:dyDescent="0.3">
      <c r="A2865" s="1">
        <v>2863</v>
      </c>
      <c r="B2865">
        <v>21</v>
      </c>
      <c r="C2865">
        <v>17</v>
      </c>
      <c r="D2865">
        <v>0.25124823241338717</v>
      </c>
      <c r="E2865">
        <v>23</v>
      </c>
      <c r="F2865">
        <v>0.34185484992019388</v>
      </c>
      <c r="G2865">
        <v>2</v>
      </c>
      <c r="H2865" s="8">
        <v>338.33601941839203</v>
      </c>
      <c r="J2865">
        <f t="shared" si="54"/>
        <v>0.53600000000000003</v>
      </c>
    </row>
    <row r="2866" spans="1:10" x14ac:dyDescent="0.3">
      <c r="A2866" s="1">
        <v>2864</v>
      </c>
      <c r="B2866">
        <v>21</v>
      </c>
      <c r="C2866">
        <v>98</v>
      </c>
      <c r="D2866">
        <v>0.40699373491409568</v>
      </c>
      <c r="E2866">
        <v>45</v>
      </c>
      <c r="F2866">
        <v>0.10206067640652131</v>
      </c>
      <c r="G2866">
        <v>4</v>
      </c>
      <c r="H2866" s="8">
        <v>72.608819201340907</v>
      </c>
      <c r="J2866">
        <f t="shared" si="54"/>
        <v>0.33600000000000002</v>
      </c>
    </row>
    <row r="2867" spans="1:10" x14ac:dyDescent="0.3">
      <c r="A2867" s="1">
        <v>2865</v>
      </c>
      <c r="B2867">
        <v>21</v>
      </c>
      <c r="C2867">
        <v>22</v>
      </c>
      <c r="D2867">
        <v>0.22867729751837651</v>
      </c>
      <c r="E2867">
        <v>12</v>
      </c>
      <c r="F2867">
        <v>0.56316615935872738</v>
      </c>
      <c r="G2867">
        <v>1</v>
      </c>
      <c r="H2867" s="8">
        <v>281.28086480513099</v>
      </c>
      <c r="J2867">
        <f t="shared" si="54"/>
        <v>0.49</v>
      </c>
    </row>
    <row r="2868" spans="1:10" x14ac:dyDescent="0.3">
      <c r="A2868" s="1">
        <v>2866</v>
      </c>
      <c r="B2868">
        <v>21</v>
      </c>
      <c r="C2868">
        <v>94</v>
      </c>
      <c r="D2868">
        <v>0.30228227838979188</v>
      </c>
      <c r="E2868">
        <v>12</v>
      </c>
      <c r="F2868">
        <v>0.67471843997488501</v>
      </c>
      <c r="G2868">
        <v>1</v>
      </c>
      <c r="H2868" s="8">
        <v>1.70632577252451</v>
      </c>
      <c r="J2868">
        <f t="shared" si="54"/>
        <v>3.4000000000000002E-2</v>
      </c>
    </row>
    <row r="2869" spans="1:10" x14ac:dyDescent="0.3">
      <c r="A2869" s="1">
        <v>2867</v>
      </c>
      <c r="B2869">
        <v>21</v>
      </c>
      <c r="C2869">
        <v>52</v>
      </c>
      <c r="D2869">
        <v>0.24911188049239891</v>
      </c>
      <c r="E2869">
        <v>15</v>
      </c>
      <c r="F2869">
        <v>4.4424684064301861E-3</v>
      </c>
      <c r="G2869">
        <v>7</v>
      </c>
      <c r="H2869" s="8">
        <v>652.13563063368895</v>
      </c>
      <c r="J2869">
        <f t="shared" si="54"/>
        <v>0.81299999999999994</v>
      </c>
    </row>
    <row r="2870" spans="1:10" x14ac:dyDescent="0.3">
      <c r="A2870" s="1">
        <v>2868</v>
      </c>
      <c r="B2870">
        <v>21</v>
      </c>
      <c r="C2870">
        <v>67</v>
      </c>
      <c r="D2870">
        <v>0.58046804344810543</v>
      </c>
      <c r="E2870">
        <v>23</v>
      </c>
      <c r="F2870">
        <v>1.2684862888861489E-2</v>
      </c>
      <c r="G2870">
        <v>2</v>
      </c>
      <c r="H2870" s="8">
        <v>491.78376672202103</v>
      </c>
      <c r="J2870">
        <f t="shared" si="54"/>
        <v>0.71299999999999997</v>
      </c>
    </row>
    <row r="2871" spans="1:10" x14ac:dyDescent="0.3">
      <c r="A2871" s="1">
        <v>2869</v>
      </c>
      <c r="B2871">
        <v>21</v>
      </c>
      <c r="C2871">
        <v>2</v>
      </c>
      <c r="D2871">
        <v>0.18656593404607941</v>
      </c>
      <c r="E2871">
        <v>20</v>
      </c>
      <c r="F2871">
        <v>4.3454973948725533E-3</v>
      </c>
      <c r="G2871">
        <v>2</v>
      </c>
      <c r="H2871" s="8">
        <v>1507.0666589075399</v>
      </c>
      <c r="J2871">
        <f t="shared" si="54"/>
        <v>0.99099999999999999</v>
      </c>
    </row>
    <row r="2872" spans="1:10" x14ac:dyDescent="0.3">
      <c r="A2872" s="1">
        <v>2870</v>
      </c>
      <c r="B2872">
        <v>21</v>
      </c>
      <c r="C2872">
        <v>12</v>
      </c>
      <c r="D2872">
        <v>0.220142529362096</v>
      </c>
      <c r="E2872">
        <v>21</v>
      </c>
      <c r="F2872">
        <v>3.7609864134810441E-3</v>
      </c>
      <c r="G2872">
        <v>2</v>
      </c>
      <c r="H2872" s="8">
        <v>495.13616819737598</v>
      </c>
      <c r="J2872">
        <f t="shared" si="54"/>
        <v>0.71399999999999997</v>
      </c>
    </row>
    <row r="2873" spans="1:10" x14ac:dyDescent="0.3">
      <c r="A2873" s="1">
        <v>2871</v>
      </c>
      <c r="B2873">
        <v>21</v>
      </c>
      <c r="C2873">
        <v>33</v>
      </c>
      <c r="D2873">
        <v>0.2620262630119774</v>
      </c>
      <c r="E2873">
        <v>28</v>
      </c>
      <c r="F2873">
        <v>4.3989387065248263E-5</v>
      </c>
      <c r="G2873">
        <v>6</v>
      </c>
      <c r="H2873" s="8">
        <v>67.893032718565394</v>
      </c>
      <c r="J2873">
        <f t="shared" si="54"/>
        <v>0.33200000000000002</v>
      </c>
    </row>
    <row r="2874" spans="1:10" x14ac:dyDescent="0.3">
      <c r="A2874" s="1">
        <v>2872</v>
      </c>
      <c r="B2874">
        <v>21</v>
      </c>
      <c r="C2874">
        <v>18</v>
      </c>
      <c r="D2874">
        <v>0.35968328294054941</v>
      </c>
      <c r="E2874">
        <v>12</v>
      </c>
      <c r="F2874">
        <v>0.68899463854281673</v>
      </c>
      <c r="G2874">
        <v>1</v>
      </c>
      <c r="H2874" s="8">
        <v>0.87429183865105797</v>
      </c>
      <c r="J2874">
        <f t="shared" si="54"/>
        <v>6.0000000000000001E-3</v>
      </c>
    </row>
    <row r="2875" spans="1:10" x14ac:dyDescent="0.3">
      <c r="A2875" s="1">
        <v>2873</v>
      </c>
      <c r="B2875">
        <v>21</v>
      </c>
      <c r="C2875">
        <v>90</v>
      </c>
      <c r="D2875">
        <v>0.16202718072411351</v>
      </c>
      <c r="E2875">
        <v>34</v>
      </c>
      <c r="F2875">
        <v>0.34621976720444919</v>
      </c>
      <c r="G2875">
        <v>3</v>
      </c>
      <c r="H2875" s="8">
        <v>74.498445403703201</v>
      </c>
      <c r="J2875">
        <f t="shared" si="54"/>
        <v>0.33700000000000002</v>
      </c>
    </row>
    <row r="2876" spans="1:10" x14ac:dyDescent="0.3">
      <c r="A2876" s="1">
        <v>2874</v>
      </c>
      <c r="B2876">
        <v>21</v>
      </c>
      <c r="C2876">
        <v>62</v>
      </c>
      <c r="D2876">
        <v>8.9289186206554419E-2</v>
      </c>
      <c r="E2876">
        <v>12</v>
      </c>
      <c r="F2876">
        <v>0.46756742768793608</v>
      </c>
      <c r="G2876">
        <v>1</v>
      </c>
      <c r="H2876" s="8">
        <v>385.498777008003</v>
      </c>
      <c r="J2876">
        <f t="shared" si="54"/>
        <v>0.60399999999999998</v>
      </c>
    </row>
    <row r="2877" spans="1:10" x14ac:dyDescent="0.3">
      <c r="A2877" s="1">
        <v>2875</v>
      </c>
      <c r="B2877">
        <v>21</v>
      </c>
      <c r="C2877">
        <v>86</v>
      </c>
      <c r="D2877">
        <v>0.19076584614686601</v>
      </c>
      <c r="E2877">
        <v>39</v>
      </c>
      <c r="F2877">
        <v>4.8452887396834791E-3</v>
      </c>
      <c r="G2877">
        <v>7</v>
      </c>
      <c r="H2877" s="8">
        <v>77.071343269428993</v>
      </c>
      <c r="J2877">
        <f t="shared" si="54"/>
        <v>0.34</v>
      </c>
    </row>
    <row r="2878" spans="1:10" x14ac:dyDescent="0.3">
      <c r="A2878" s="1">
        <v>2876</v>
      </c>
      <c r="B2878">
        <v>21</v>
      </c>
      <c r="C2878">
        <v>9</v>
      </c>
      <c r="D2878">
        <v>0.27378657345740431</v>
      </c>
      <c r="E2878">
        <v>12</v>
      </c>
      <c r="F2878">
        <v>0.2166062322831418</v>
      </c>
      <c r="G2878">
        <v>1</v>
      </c>
      <c r="H2878" s="8">
        <v>627.66221495257696</v>
      </c>
      <c r="J2878">
        <f t="shared" si="54"/>
        <v>0.80100000000000005</v>
      </c>
    </row>
    <row r="2879" spans="1:10" x14ac:dyDescent="0.3">
      <c r="A2879" s="1">
        <v>2877</v>
      </c>
      <c r="B2879">
        <v>21</v>
      </c>
      <c r="C2879">
        <v>26</v>
      </c>
      <c r="D2879">
        <v>0.32991197370924069</v>
      </c>
      <c r="E2879">
        <v>33</v>
      </c>
      <c r="F2879">
        <v>2.852773178321397E-3</v>
      </c>
      <c r="G2879">
        <v>5</v>
      </c>
      <c r="H2879" s="8">
        <v>256.33072599695998</v>
      </c>
      <c r="J2879">
        <f t="shared" si="54"/>
        <v>0.47299999999999998</v>
      </c>
    </row>
    <row r="2880" spans="1:10" x14ac:dyDescent="0.3">
      <c r="A2880" s="1">
        <v>2878</v>
      </c>
      <c r="B2880">
        <v>21</v>
      </c>
      <c r="C2880">
        <v>71</v>
      </c>
      <c r="D2880">
        <v>9.0057111603596335E-2</v>
      </c>
      <c r="E2880">
        <v>12</v>
      </c>
      <c r="F2880">
        <v>0.50502881399380095</v>
      </c>
      <c r="G2880">
        <v>1</v>
      </c>
      <c r="H2880" s="8">
        <v>1.4464855596622099</v>
      </c>
      <c r="J2880">
        <f t="shared" si="54"/>
        <v>2.5000000000000001E-2</v>
      </c>
    </row>
    <row r="2881" spans="1:10" x14ac:dyDescent="0.3">
      <c r="A2881" s="1">
        <v>2879</v>
      </c>
      <c r="B2881">
        <v>21</v>
      </c>
      <c r="C2881">
        <v>77</v>
      </c>
      <c r="D2881">
        <v>0.26334213421539071</v>
      </c>
      <c r="E2881">
        <v>28</v>
      </c>
      <c r="F2881">
        <v>1.2110108963085541E-3</v>
      </c>
      <c r="G2881">
        <v>12</v>
      </c>
      <c r="H2881" s="8">
        <v>792.18872572831697</v>
      </c>
      <c r="J2881">
        <f t="shared" si="54"/>
        <v>0.88500000000000001</v>
      </c>
    </row>
    <row r="2882" spans="1:10" x14ac:dyDescent="0.3">
      <c r="A2882" s="1">
        <v>2880</v>
      </c>
      <c r="B2882">
        <v>21</v>
      </c>
      <c r="C2882">
        <v>92</v>
      </c>
      <c r="D2882">
        <v>0.24391735904992359</v>
      </c>
      <c r="E2882">
        <v>45</v>
      </c>
      <c r="F2882">
        <v>4.9168341080709291E-2</v>
      </c>
      <c r="G2882">
        <v>4</v>
      </c>
      <c r="H2882" s="8">
        <v>170.10007795646601</v>
      </c>
      <c r="J2882">
        <f t="shared" si="54"/>
        <v>0.40699999999999997</v>
      </c>
    </row>
    <row r="2883" spans="1:10" x14ac:dyDescent="0.3">
      <c r="A2883" s="1">
        <v>2881</v>
      </c>
      <c r="B2883">
        <v>21</v>
      </c>
      <c r="C2883">
        <v>61</v>
      </c>
      <c r="D2883">
        <v>0.22902005907035911</v>
      </c>
      <c r="E2883">
        <v>12</v>
      </c>
      <c r="F2883">
        <v>0.44239665803498263</v>
      </c>
      <c r="G2883">
        <v>1</v>
      </c>
      <c r="H2883" s="8">
        <v>76.756790856593796</v>
      </c>
      <c r="J2883">
        <f t="shared" si="54"/>
        <v>0.34</v>
      </c>
    </row>
    <row r="2884" spans="1:10" x14ac:dyDescent="0.3">
      <c r="A2884" s="1">
        <v>2882</v>
      </c>
      <c r="B2884">
        <v>21</v>
      </c>
      <c r="C2884">
        <v>58</v>
      </c>
      <c r="D2884">
        <v>0.177693949599459</v>
      </c>
      <c r="E2884">
        <v>12</v>
      </c>
      <c r="F2884">
        <v>0.3392337611244744</v>
      </c>
      <c r="G2884">
        <v>1</v>
      </c>
      <c r="H2884" s="8">
        <v>91.933557777456201</v>
      </c>
      <c r="J2884">
        <f t="shared" si="54"/>
        <v>0.35</v>
      </c>
    </row>
    <row r="2885" spans="1:10" x14ac:dyDescent="0.3">
      <c r="A2885" s="1">
        <v>2883</v>
      </c>
      <c r="B2885">
        <v>21</v>
      </c>
      <c r="C2885">
        <v>69</v>
      </c>
      <c r="D2885">
        <v>0.21653806748239671</v>
      </c>
      <c r="E2885">
        <v>12</v>
      </c>
      <c r="F2885">
        <v>0.47995121409164221</v>
      </c>
      <c r="G2885">
        <v>1</v>
      </c>
      <c r="H2885" s="8">
        <v>3.53364619885209</v>
      </c>
      <c r="J2885">
        <f t="shared" si="54"/>
        <v>0.08</v>
      </c>
    </row>
    <row r="2886" spans="1:10" x14ac:dyDescent="0.3">
      <c r="A2886" s="1">
        <v>2884</v>
      </c>
      <c r="B2886">
        <v>21</v>
      </c>
      <c r="C2886">
        <v>73</v>
      </c>
      <c r="D2886">
        <v>0.29301814309887952</v>
      </c>
      <c r="E2886">
        <v>24</v>
      </c>
      <c r="F2886">
        <v>8.6274886669746725E-4</v>
      </c>
      <c r="G2886">
        <v>4</v>
      </c>
      <c r="H2886" s="8">
        <v>4.5062586315337398</v>
      </c>
      <c r="J2886">
        <f t="shared" si="54"/>
        <v>9.9000000000000005E-2</v>
      </c>
    </row>
    <row r="2887" spans="1:10" x14ac:dyDescent="0.3">
      <c r="A2887" s="1">
        <v>2885</v>
      </c>
      <c r="B2887">
        <v>21</v>
      </c>
      <c r="C2887">
        <v>81</v>
      </c>
      <c r="D2887">
        <v>0.25568444775431493</v>
      </c>
      <c r="E2887">
        <v>22</v>
      </c>
      <c r="F2887">
        <v>4.4108218768485856E-3</v>
      </c>
      <c r="G2887">
        <v>6</v>
      </c>
      <c r="H2887" s="8">
        <v>10.291001158737</v>
      </c>
      <c r="J2887">
        <f t="shared" si="54"/>
        <v>0.16800000000000001</v>
      </c>
    </row>
    <row r="2888" spans="1:10" x14ac:dyDescent="0.3">
      <c r="A2888" s="1">
        <v>2886</v>
      </c>
      <c r="B2888">
        <v>21</v>
      </c>
      <c r="C2888">
        <v>8</v>
      </c>
      <c r="D2888">
        <v>0.19262927117926951</v>
      </c>
      <c r="E2888">
        <v>18</v>
      </c>
      <c r="F2888">
        <v>2.4039045455490071E-5</v>
      </c>
      <c r="G2888">
        <v>4</v>
      </c>
      <c r="H2888" s="8">
        <v>21.3347968609744</v>
      </c>
      <c r="J2888">
        <f t="shared" si="54"/>
        <v>0.24</v>
      </c>
    </row>
    <row r="2889" spans="1:10" x14ac:dyDescent="0.3">
      <c r="A2889" s="1">
        <v>2887</v>
      </c>
      <c r="B2889">
        <v>21</v>
      </c>
      <c r="C2889">
        <v>85</v>
      </c>
      <c r="D2889">
        <v>0.16946559344125059</v>
      </c>
      <c r="E2889">
        <v>42</v>
      </c>
      <c r="F2889">
        <v>8.2637017483195331E-3</v>
      </c>
      <c r="G2889">
        <v>8</v>
      </c>
      <c r="H2889" s="8">
        <v>551.51700952818601</v>
      </c>
      <c r="J2889">
        <f t="shared" si="54"/>
        <v>0.755</v>
      </c>
    </row>
    <row r="2890" spans="1:10" x14ac:dyDescent="0.3">
      <c r="A2890" s="1">
        <v>2888</v>
      </c>
      <c r="B2890">
        <v>21</v>
      </c>
      <c r="C2890">
        <v>50</v>
      </c>
      <c r="D2890">
        <v>0.23055965545271889</v>
      </c>
      <c r="E2890">
        <v>12</v>
      </c>
      <c r="F2890">
        <v>0.350034506148238</v>
      </c>
      <c r="G2890">
        <v>1</v>
      </c>
      <c r="H2890" s="8">
        <v>39.722488639657897</v>
      </c>
      <c r="J2890">
        <f t="shared" si="54"/>
        <v>0.29199999999999998</v>
      </c>
    </row>
    <row r="2891" spans="1:10" x14ac:dyDescent="0.3">
      <c r="A2891" s="1">
        <v>2889</v>
      </c>
      <c r="B2891">
        <v>21</v>
      </c>
      <c r="C2891">
        <v>72</v>
      </c>
      <c r="D2891">
        <v>7.0888785588150649E-2</v>
      </c>
      <c r="E2891">
        <v>24</v>
      </c>
      <c r="F2891">
        <v>2.568124753720365E-2</v>
      </c>
      <c r="G2891">
        <v>3</v>
      </c>
      <c r="H2891" s="8">
        <v>8.5207739384825096</v>
      </c>
      <c r="J2891">
        <f t="shared" si="54"/>
        <v>0.151</v>
      </c>
    </row>
    <row r="2892" spans="1:10" x14ac:dyDescent="0.3">
      <c r="A2892" s="1">
        <v>2890</v>
      </c>
      <c r="B2892">
        <v>21</v>
      </c>
      <c r="C2892">
        <v>16</v>
      </c>
      <c r="D2892">
        <v>0.3525068598982608</v>
      </c>
      <c r="E2892">
        <v>34</v>
      </c>
      <c r="F2892">
        <v>5.3511362414598633E-2</v>
      </c>
      <c r="G2892">
        <v>3</v>
      </c>
      <c r="H2892" s="8">
        <v>934.64604653748904</v>
      </c>
      <c r="J2892">
        <f t="shared" si="54"/>
        <v>0.93100000000000005</v>
      </c>
    </row>
    <row r="2893" spans="1:10" x14ac:dyDescent="0.3">
      <c r="A2893" s="1">
        <v>2891</v>
      </c>
      <c r="B2893">
        <v>21</v>
      </c>
      <c r="C2893">
        <v>74</v>
      </c>
      <c r="D2893">
        <v>0.55790359242619914</v>
      </c>
      <c r="E2893">
        <v>23</v>
      </c>
      <c r="F2893">
        <v>5.7169447502921342E-2</v>
      </c>
      <c r="G2893">
        <v>2</v>
      </c>
      <c r="H2893" s="8">
        <v>481.213873433049</v>
      </c>
      <c r="J2893">
        <f t="shared" si="54"/>
        <v>0.70199999999999996</v>
      </c>
    </row>
    <row r="2894" spans="1:10" x14ac:dyDescent="0.3">
      <c r="A2894" s="1">
        <v>2892</v>
      </c>
      <c r="B2894">
        <v>21</v>
      </c>
      <c r="C2894">
        <v>48</v>
      </c>
      <c r="D2894">
        <v>0.40358826050173818</v>
      </c>
      <c r="E2894">
        <v>19</v>
      </c>
      <c r="F2894">
        <v>2.0335605878152561E-2</v>
      </c>
      <c r="G2894">
        <v>3</v>
      </c>
      <c r="H2894" s="8">
        <v>598.76733520357402</v>
      </c>
      <c r="J2894">
        <f t="shared" si="54"/>
        <v>0.78700000000000003</v>
      </c>
    </row>
    <row r="2895" spans="1:10" x14ac:dyDescent="0.3">
      <c r="A2895" s="1">
        <v>2893</v>
      </c>
      <c r="B2895">
        <v>21</v>
      </c>
      <c r="C2895">
        <v>0</v>
      </c>
      <c r="D2895">
        <v>0.1568115882169393</v>
      </c>
      <c r="E2895">
        <v>34</v>
      </c>
      <c r="F2895">
        <v>0.46790640756724727</v>
      </c>
      <c r="G2895">
        <v>3</v>
      </c>
      <c r="H2895" s="8">
        <v>89.479095320929005</v>
      </c>
      <c r="J2895">
        <f t="shared" si="54"/>
        <v>0.34899999999999998</v>
      </c>
    </row>
    <row r="2896" spans="1:10" x14ac:dyDescent="0.3">
      <c r="A2896" s="1">
        <v>2894</v>
      </c>
      <c r="B2896">
        <v>21</v>
      </c>
      <c r="C2896">
        <v>66</v>
      </c>
      <c r="D2896">
        <v>0.43325394091536967</v>
      </c>
      <c r="E2896">
        <v>12</v>
      </c>
      <c r="F2896">
        <v>0.46588194903651081</v>
      </c>
      <c r="G2896">
        <v>1</v>
      </c>
      <c r="H2896" s="8">
        <v>388.47075131263699</v>
      </c>
      <c r="J2896">
        <f t="shared" si="54"/>
        <v>0.60799999999999998</v>
      </c>
    </row>
    <row r="2897" spans="1:10" x14ac:dyDescent="0.3">
      <c r="A2897" s="1">
        <v>2895</v>
      </c>
      <c r="B2897">
        <v>21</v>
      </c>
      <c r="C2897">
        <v>87</v>
      </c>
      <c r="D2897">
        <v>0.21354903550423179</v>
      </c>
      <c r="E2897">
        <v>34</v>
      </c>
      <c r="F2897">
        <v>7.1342469238912298E-2</v>
      </c>
      <c r="G2897">
        <v>3</v>
      </c>
      <c r="H2897" s="8">
        <v>16.8862071310601</v>
      </c>
      <c r="J2897">
        <f t="shared" si="54"/>
        <v>0.216</v>
      </c>
    </row>
    <row r="2898" spans="1:10" x14ac:dyDescent="0.3">
      <c r="A2898" s="1">
        <v>2896</v>
      </c>
      <c r="B2898">
        <v>21</v>
      </c>
      <c r="C2898">
        <v>4</v>
      </c>
      <c r="D2898">
        <v>4.1282308831730737E-2</v>
      </c>
      <c r="E2898">
        <v>43</v>
      </c>
      <c r="F2898">
        <v>3.413553826131142E-3</v>
      </c>
      <c r="G2898">
        <v>4</v>
      </c>
      <c r="H2898" s="8">
        <v>14.3660535358538</v>
      </c>
      <c r="J2898">
        <f t="shared" si="54"/>
        <v>0.2</v>
      </c>
    </row>
    <row r="2899" spans="1:10" x14ac:dyDescent="0.3">
      <c r="A2899" s="1">
        <v>2897</v>
      </c>
      <c r="B2899">
        <v>21</v>
      </c>
      <c r="C2899">
        <v>88</v>
      </c>
      <c r="D2899">
        <v>0.1102918823315584</v>
      </c>
      <c r="E2899">
        <v>41</v>
      </c>
      <c r="F2899">
        <v>1.4171114968688919E-3</v>
      </c>
      <c r="G2899">
        <v>7</v>
      </c>
      <c r="H2899" s="8">
        <v>244.96190877688201</v>
      </c>
      <c r="J2899">
        <f t="shared" si="54"/>
        <v>0.46400000000000002</v>
      </c>
    </row>
    <row r="2900" spans="1:10" x14ac:dyDescent="0.3">
      <c r="A2900" s="1">
        <v>2898</v>
      </c>
      <c r="B2900">
        <v>21</v>
      </c>
      <c r="C2900">
        <v>53</v>
      </c>
      <c r="D2900">
        <v>0.15267345298442761</v>
      </c>
      <c r="E2900">
        <v>12</v>
      </c>
      <c r="F2900">
        <v>0.35126256853824472</v>
      </c>
      <c r="G2900">
        <v>1</v>
      </c>
      <c r="H2900" s="8">
        <v>585.97776465521599</v>
      </c>
      <c r="J2900">
        <f t="shared" si="54"/>
        <v>0.78</v>
      </c>
    </row>
    <row r="2901" spans="1:10" x14ac:dyDescent="0.3">
      <c r="A2901" s="1">
        <v>2899</v>
      </c>
      <c r="B2901">
        <v>21</v>
      </c>
      <c r="C2901">
        <v>5</v>
      </c>
      <c r="D2901">
        <v>0.2116273283976616</v>
      </c>
      <c r="E2901">
        <v>18</v>
      </c>
      <c r="F2901">
        <v>8.167075299056574E-4</v>
      </c>
      <c r="G2901">
        <v>4</v>
      </c>
      <c r="H2901" s="8">
        <v>635.19858325654002</v>
      </c>
      <c r="J2901">
        <f t="shared" si="54"/>
        <v>0.80400000000000005</v>
      </c>
    </row>
    <row r="2902" spans="1:10" x14ac:dyDescent="0.3">
      <c r="A2902" s="1">
        <v>2900</v>
      </c>
      <c r="B2902">
        <v>20</v>
      </c>
      <c r="C2902">
        <v>84</v>
      </c>
      <c r="D2902">
        <v>0.36592294291550059</v>
      </c>
      <c r="E2902">
        <v>21</v>
      </c>
      <c r="F2902">
        <v>0.16764672066206221</v>
      </c>
      <c r="G2902">
        <v>2</v>
      </c>
      <c r="H2902" s="8">
        <v>667.91750943037903</v>
      </c>
      <c r="J2902">
        <f t="shared" si="54"/>
        <v>0.82</v>
      </c>
    </row>
    <row r="2903" spans="1:10" x14ac:dyDescent="0.3">
      <c r="A2903" s="1">
        <v>2901</v>
      </c>
      <c r="B2903">
        <v>20</v>
      </c>
      <c r="C2903">
        <v>96</v>
      </c>
      <c r="D2903">
        <v>0.31376561084710042</v>
      </c>
      <c r="E2903">
        <v>11</v>
      </c>
      <c r="F2903">
        <v>0.7256659014688801</v>
      </c>
      <c r="G2903">
        <v>1</v>
      </c>
      <c r="H2903" s="8">
        <v>41.760915814942898</v>
      </c>
      <c r="J2903">
        <f t="shared" si="54"/>
        <v>0.29499999999999998</v>
      </c>
    </row>
    <row r="2904" spans="1:10" x14ac:dyDescent="0.3">
      <c r="A2904" s="1">
        <v>2902</v>
      </c>
      <c r="B2904">
        <v>20</v>
      </c>
      <c r="C2904">
        <v>62</v>
      </c>
      <c r="D2904">
        <v>8.9289186206554419E-2</v>
      </c>
      <c r="E2904">
        <v>14</v>
      </c>
      <c r="F2904">
        <v>5.0291850494176657E-2</v>
      </c>
      <c r="G2904">
        <v>7</v>
      </c>
      <c r="H2904" s="8">
        <v>106.23059680438401</v>
      </c>
      <c r="J2904">
        <f t="shared" si="54"/>
        <v>0.36299999999999999</v>
      </c>
    </row>
    <row r="2905" spans="1:10" x14ac:dyDescent="0.3">
      <c r="A2905" s="1">
        <v>2903</v>
      </c>
      <c r="B2905">
        <v>20</v>
      </c>
      <c r="C2905">
        <v>68</v>
      </c>
      <c r="D2905">
        <v>0.45988552648986358</v>
      </c>
      <c r="E2905">
        <v>21</v>
      </c>
      <c r="F2905">
        <v>1.3737373892255321E-2</v>
      </c>
      <c r="G2905">
        <v>7</v>
      </c>
      <c r="H2905" s="8">
        <v>171.41187295471201</v>
      </c>
      <c r="J2905">
        <f t="shared" si="54"/>
        <v>0.40799999999999997</v>
      </c>
    </row>
    <row r="2906" spans="1:10" x14ac:dyDescent="0.3">
      <c r="A2906" s="1">
        <v>2904</v>
      </c>
      <c r="B2906">
        <v>20</v>
      </c>
      <c r="C2906">
        <v>31</v>
      </c>
      <c r="D2906">
        <v>0.27908550302453311</v>
      </c>
      <c r="E2906">
        <v>11</v>
      </c>
      <c r="F2906">
        <v>0.56156217933947306</v>
      </c>
      <c r="G2906">
        <v>1</v>
      </c>
      <c r="H2906" s="8">
        <v>3.7082469182289</v>
      </c>
      <c r="J2906">
        <f t="shared" si="54"/>
        <v>8.2000000000000003E-2</v>
      </c>
    </row>
    <row r="2907" spans="1:10" x14ac:dyDescent="0.3">
      <c r="A2907" s="1">
        <v>2905</v>
      </c>
      <c r="B2907">
        <v>20</v>
      </c>
      <c r="C2907">
        <v>17</v>
      </c>
      <c r="D2907">
        <v>0.25124823241338717</v>
      </c>
      <c r="E2907">
        <v>12</v>
      </c>
      <c r="F2907">
        <v>0.77780278968554806</v>
      </c>
      <c r="G2907">
        <v>1</v>
      </c>
      <c r="H2907" s="8">
        <v>197.11130199047901</v>
      </c>
      <c r="J2907">
        <f t="shared" si="54"/>
        <v>0.43</v>
      </c>
    </row>
    <row r="2908" spans="1:10" x14ac:dyDescent="0.3">
      <c r="A2908" s="1">
        <v>2906</v>
      </c>
      <c r="B2908">
        <v>20</v>
      </c>
      <c r="C2908">
        <v>21</v>
      </c>
      <c r="D2908">
        <v>0.4503320396789865</v>
      </c>
      <c r="E2908">
        <v>34</v>
      </c>
      <c r="F2908">
        <v>0.1169439305415647</v>
      </c>
      <c r="G2908">
        <v>3</v>
      </c>
      <c r="H2908" s="8">
        <v>292.062970573597</v>
      </c>
      <c r="J2908">
        <f t="shared" si="54"/>
        <v>0.5</v>
      </c>
    </row>
    <row r="2909" spans="1:10" x14ac:dyDescent="0.3">
      <c r="A2909" s="1">
        <v>2907</v>
      </c>
      <c r="B2909">
        <v>20</v>
      </c>
      <c r="C2909">
        <v>0</v>
      </c>
      <c r="D2909">
        <v>0.1568115882169393</v>
      </c>
      <c r="E2909">
        <v>11</v>
      </c>
      <c r="F2909">
        <v>0.73708348941164736</v>
      </c>
      <c r="G2909">
        <v>1</v>
      </c>
      <c r="H2909" s="8">
        <v>27.173598552680598</v>
      </c>
      <c r="J2909">
        <f t="shared" si="54"/>
        <v>0.26300000000000001</v>
      </c>
    </row>
    <row r="2910" spans="1:10" x14ac:dyDescent="0.3">
      <c r="A2910" s="1">
        <v>2908</v>
      </c>
      <c r="B2910">
        <v>20</v>
      </c>
      <c r="C2910">
        <v>22</v>
      </c>
      <c r="D2910">
        <v>0.22867729751837651</v>
      </c>
      <c r="E2910">
        <v>33</v>
      </c>
      <c r="F2910">
        <v>1.31945838138932E-3</v>
      </c>
      <c r="G2910">
        <v>14</v>
      </c>
      <c r="H2910" s="8">
        <v>869.75597041319202</v>
      </c>
      <c r="J2910">
        <f t="shared" si="54"/>
        <v>0.91600000000000004</v>
      </c>
    </row>
    <row r="2911" spans="1:10" x14ac:dyDescent="0.3">
      <c r="A2911" s="1">
        <v>2909</v>
      </c>
      <c r="B2911">
        <v>20</v>
      </c>
      <c r="C2911">
        <v>12</v>
      </c>
      <c r="D2911">
        <v>0.220142529362096</v>
      </c>
      <c r="E2911">
        <v>18</v>
      </c>
      <c r="F2911">
        <v>0.86230817140293992</v>
      </c>
      <c r="G2911">
        <v>2</v>
      </c>
      <c r="H2911" s="8">
        <v>17.290861984188801</v>
      </c>
      <c r="J2911">
        <f t="shared" si="54"/>
        <v>0.219</v>
      </c>
    </row>
    <row r="2912" spans="1:10" x14ac:dyDescent="0.3">
      <c r="A2912" s="1">
        <v>2910</v>
      </c>
      <c r="B2912">
        <v>20</v>
      </c>
      <c r="C2912">
        <v>90</v>
      </c>
      <c r="D2912">
        <v>0.16202718072411351</v>
      </c>
      <c r="E2912">
        <v>9</v>
      </c>
      <c r="F2912">
        <v>0.72797611675633489</v>
      </c>
      <c r="G2912">
        <v>1</v>
      </c>
      <c r="H2912" s="8">
        <v>255.05921370577201</v>
      </c>
      <c r="J2912">
        <f t="shared" si="54"/>
        <v>0.47099999999999997</v>
      </c>
    </row>
    <row r="2913" spans="1:10" x14ac:dyDescent="0.3">
      <c r="A2913" s="1">
        <v>2911</v>
      </c>
      <c r="B2913">
        <v>20</v>
      </c>
      <c r="C2913">
        <v>72</v>
      </c>
      <c r="D2913">
        <v>7.0888785588150649E-2</v>
      </c>
      <c r="E2913">
        <v>21</v>
      </c>
      <c r="F2913">
        <v>0.23002315856953601</v>
      </c>
      <c r="G2913">
        <v>2</v>
      </c>
      <c r="H2913" s="8">
        <v>57.275355327022297</v>
      </c>
      <c r="J2913">
        <f t="shared" si="54"/>
        <v>0.317</v>
      </c>
    </row>
    <row r="2914" spans="1:10" x14ac:dyDescent="0.3">
      <c r="A2914" s="1">
        <v>2912</v>
      </c>
      <c r="B2914">
        <v>20</v>
      </c>
      <c r="C2914">
        <v>9</v>
      </c>
      <c r="D2914">
        <v>0.27378657345740431</v>
      </c>
      <c r="E2914">
        <v>11</v>
      </c>
      <c r="F2914">
        <v>0.89606038884597428</v>
      </c>
      <c r="G2914">
        <v>1</v>
      </c>
      <c r="H2914" s="8">
        <v>0.97805670881520201</v>
      </c>
      <c r="J2914">
        <f t="shared" si="54"/>
        <v>8.0000000000000002E-3</v>
      </c>
    </row>
    <row r="2915" spans="1:10" x14ac:dyDescent="0.3">
      <c r="A2915" s="1">
        <v>2913</v>
      </c>
      <c r="B2915">
        <v>20</v>
      </c>
      <c r="C2915">
        <v>98</v>
      </c>
      <c r="D2915">
        <v>0.40699373491409568</v>
      </c>
      <c r="E2915">
        <v>42</v>
      </c>
      <c r="F2915">
        <v>6.1531511856440426E-3</v>
      </c>
      <c r="G2915">
        <v>6</v>
      </c>
      <c r="H2915" s="8">
        <v>707.52232351405303</v>
      </c>
      <c r="J2915">
        <f t="shared" si="54"/>
        <v>0.83799999999999997</v>
      </c>
    </row>
    <row r="2916" spans="1:10" x14ac:dyDescent="0.3">
      <c r="A2916" s="1">
        <v>2914</v>
      </c>
      <c r="B2916">
        <v>20</v>
      </c>
      <c r="C2916">
        <v>49</v>
      </c>
      <c r="D2916">
        <v>4.4685464418947482E-2</v>
      </c>
      <c r="E2916">
        <v>22</v>
      </c>
      <c r="F2916">
        <v>1.6924586358196549E-3</v>
      </c>
      <c r="G2916">
        <v>3</v>
      </c>
      <c r="H2916" s="8">
        <v>787.84430621910803</v>
      </c>
      <c r="J2916">
        <f t="shared" si="54"/>
        <v>0.88200000000000001</v>
      </c>
    </row>
    <row r="2917" spans="1:10" x14ac:dyDescent="0.3">
      <c r="A2917" s="1">
        <v>2915</v>
      </c>
      <c r="B2917">
        <v>20</v>
      </c>
      <c r="C2917">
        <v>56</v>
      </c>
      <c r="D2917">
        <v>0.25498124446919401</v>
      </c>
      <c r="E2917">
        <v>11</v>
      </c>
      <c r="F2917">
        <v>0.58488543586285002</v>
      </c>
      <c r="G2917">
        <v>1</v>
      </c>
      <c r="H2917" s="8">
        <v>365.63348349990298</v>
      </c>
      <c r="J2917">
        <f t="shared" si="54"/>
        <v>0.57399999999999995</v>
      </c>
    </row>
    <row r="2918" spans="1:10" x14ac:dyDescent="0.3">
      <c r="A2918" s="1">
        <v>2916</v>
      </c>
      <c r="B2918">
        <v>20</v>
      </c>
      <c r="C2918">
        <v>32</v>
      </c>
      <c r="D2918">
        <v>8.0724741734176514E-2</v>
      </c>
      <c r="E2918">
        <v>11</v>
      </c>
      <c r="F2918">
        <v>0.55836228533224408</v>
      </c>
      <c r="G2918">
        <v>1</v>
      </c>
      <c r="H2918" s="8">
        <v>780.97894421471301</v>
      </c>
      <c r="J2918">
        <f t="shared" ref="J2918:J2981" si="55">_xlfn.PERCENTRANK.EXC($H$2:$H$4601,H2918)</f>
        <v>0.878</v>
      </c>
    </row>
    <row r="2919" spans="1:10" x14ac:dyDescent="0.3">
      <c r="A2919" s="1">
        <v>2917</v>
      </c>
      <c r="B2919">
        <v>20</v>
      </c>
      <c r="C2919">
        <v>20</v>
      </c>
      <c r="D2919">
        <v>0.21014120798948771</v>
      </c>
      <c r="E2919">
        <v>34</v>
      </c>
      <c r="F2919">
        <v>0.57513180314729917</v>
      </c>
      <c r="G2919">
        <v>3</v>
      </c>
      <c r="H2919" s="8">
        <v>108.294537737708</v>
      </c>
      <c r="J2919">
        <f t="shared" si="55"/>
        <v>0.36599999999999999</v>
      </c>
    </row>
    <row r="2920" spans="1:10" x14ac:dyDescent="0.3">
      <c r="A2920" s="1">
        <v>2918</v>
      </c>
      <c r="B2920">
        <v>20</v>
      </c>
      <c r="C2920">
        <v>51</v>
      </c>
      <c r="D2920">
        <v>0.2236847634824001</v>
      </c>
      <c r="E2920">
        <v>22</v>
      </c>
      <c r="F2920">
        <v>6.7245685061239832E-3</v>
      </c>
      <c r="G2920">
        <v>3</v>
      </c>
      <c r="H2920" s="8">
        <v>10.7082697795191</v>
      </c>
      <c r="J2920">
        <f t="shared" si="55"/>
        <v>0.17100000000000001</v>
      </c>
    </row>
    <row r="2921" spans="1:10" x14ac:dyDescent="0.3">
      <c r="A2921" s="1">
        <v>2919</v>
      </c>
      <c r="B2921">
        <v>20</v>
      </c>
      <c r="C2921">
        <v>81</v>
      </c>
      <c r="D2921">
        <v>0.25568444775431493</v>
      </c>
      <c r="E2921">
        <v>33</v>
      </c>
      <c r="F2921">
        <v>3.2850307929853349E-3</v>
      </c>
      <c r="G2921">
        <v>5</v>
      </c>
      <c r="H2921" s="8">
        <v>1054.00855708261</v>
      </c>
      <c r="J2921">
        <f t="shared" si="55"/>
        <v>0.95199999999999996</v>
      </c>
    </row>
    <row r="2922" spans="1:10" x14ac:dyDescent="0.3">
      <c r="A2922" s="1">
        <v>2920</v>
      </c>
      <c r="B2922">
        <v>20</v>
      </c>
      <c r="C2922">
        <v>54</v>
      </c>
      <c r="D2922">
        <v>0.1104822685692675</v>
      </c>
      <c r="E2922">
        <v>11</v>
      </c>
      <c r="F2922">
        <v>0.59381338724468569</v>
      </c>
      <c r="G2922">
        <v>1</v>
      </c>
      <c r="H2922" s="8">
        <v>138.56928775572899</v>
      </c>
      <c r="J2922">
        <f t="shared" si="55"/>
        <v>0.38700000000000001</v>
      </c>
    </row>
    <row r="2923" spans="1:10" x14ac:dyDescent="0.3">
      <c r="A2923" s="1">
        <v>2921</v>
      </c>
      <c r="B2923">
        <v>20</v>
      </c>
      <c r="C2923">
        <v>25</v>
      </c>
      <c r="D2923">
        <v>0.28447613029596042</v>
      </c>
      <c r="E2923">
        <v>34</v>
      </c>
      <c r="F2923">
        <v>2.2977674101690871E-3</v>
      </c>
      <c r="G2923">
        <v>5</v>
      </c>
      <c r="H2923" s="8">
        <v>270.80326528079598</v>
      </c>
      <c r="J2923">
        <f t="shared" si="55"/>
        <v>0.48299999999999998</v>
      </c>
    </row>
    <row r="2924" spans="1:10" x14ac:dyDescent="0.3">
      <c r="A2924" s="1">
        <v>2922</v>
      </c>
      <c r="B2924">
        <v>20</v>
      </c>
      <c r="C2924">
        <v>83</v>
      </c>
      <c r="D2924">
        <v>0.1401573174738642</v>
      </c>
      <c r="E2924">
        <v>21</v>
      </c>
      <c r="F2924">
        <v>0.11082969708042439</v>
      </c>
      <c r="G2924">
        <v>2</v>
      </c>
      <c r="H2924" s="8">
        <v>81.374686496796002</v>
      </c>
      <c r="J2924">
        <f t="shared" si="55"/>
        <v>0.34399999999999997</v>
      </c>
    </row>
    <row r="2925" spans="1:10" x14ac:dyDescent="0.3">
      <c r="A2925" s="1">
        <v>2923</v>
      </c>
      <c r="B2925">
        <v>20</v>
      </c>
      <c r="C2925">
        <v>38</v>
      </c>
      <c r="D2925">
        <v>0.21841528770478311</v>
      </c>
      <c r="E2925">
        <v>12</v>
      </c>
      <c r="F2925">
        <v>0.47772574149459451</v>
      </c>
      <c r="G2925">
        <v>1</v>
      </c>
      <c r="H2925" s="8">
        <v>0.76332374715087103</v>
      </c>
      <c r="J2925">
        <f t="shared" si="55"/>
        <v>2E-3</v>
      </c>
    </row>
    <row r="2926" spans="1:10" x14ac:dyDescent="0.3">
      <c r="A2926" s="1">
        <v>2924</v>
      </c>
      <c r="B2926">
        <v>20</v>
      </c>
      <c r="C2926">
        <v>57</v>
      </c>
      <c r="D2926">
        <v>0.25005728568984009</v>
      </c>
      <c r="E2926">
        <v>11</v>
      </c>
      <c r="F2926">
        <v>0.56039829458556067</v>
      </c>
      <c r="G2926">
        <v>1</v>
      </c>
      <c r="H2926" s="8">
        <v>57.550485042463599</v>
      </c>
      <c r="J2926">
        <f t="shared" si="55"/>
        <v>0.318</v>
      </c>
    </row>
    <row r="2927" spans="1:10" x14ac:dyDescent="0.3">
      <c r="A2927" s="1">
        <v>2925</v>
      </c>
      <c r="B2927">
        <v>20</v>
      </c>
      <c r="C2927">
        <v>33</v>
      </c>
      <c r="D2927">
        <v>0.2620262630119774</v>
      </c>
      <c r="E2927">
        <v>24</v>
      </c>
      <c r="F2927">
        <v>1.121274969506879E-2</v>
      </c>
      <c r="G2927">
        <v>3</v>
      </c>
      <c r="H2927" s="8">
        <v>855.15343406697195</v>
      </c>
      <c r="J2927">
        <f t="shared" si="55"/>
        <v>0.91</v>
      </c>
    </row>
    <row r="2928" spans="1:10" x14ac:dyDescent="0.3">
      <c r="A2928" s="1">
        <v>2926</v>
      </c>
      <c r="B2928">
        <v>20</v>
      </c>
      <c r="C2928">
        <v>66</v>
      </c>
      <c r="D2928">
        <v>0.43325394091536967</v>
      </c>
      <c r="E2928">
        <v>17</v>
      </c>
      <c r="F2928">
        <v>5.8617095302166966E-3</v>
      </c>
      <c r="G2928">
        <v>6</v>
      </c>
      <c r="H2928" s="8">
        <v>19.899289828445099</v>
      </c>
      <c r="J2928">
        <f t="shared" si="55"/>
        <v>0.23200000000000001</v>
      </c>
    </row>
    <row r="2929" spans="1:10" x14ac:dyDescent="0.3">
      <c r="A2929" s="1">
        <v>2927</v>
      </c>
      <c r="B2929">
        <v>20</v>
      </c>
      <c r="C2929">
        <v>18</v>
      </c>
      <c r="D2929">
        <v>0.35968328294054941</v>
      </c>
      <c r="E2929">
        <v>22</v>
      </c>
      <c r="F2929">
        <v>0.62696649237875102</v>
      </c>
      <c r="G2929">
        <v>2</v>
      </c>
      <c r="H2929" s="8">
        <v>0.76321317130813005</v>
      </c>
      <c r="J2929">
        <f t="shared" si="55"/>
        <v>2E-3</v>
      </c>
    </row>
    <row r="2930" spans="1:10" x14ac:dyDescent="0.3">
      <c r="A2930" s="1">
        <v>2928</v>
      </c>
      <c r="B2930">
        <v>20</v>
      </c>
      <c r="C2930">
        <v>29</v>
      </c>
      <c r="D2930">
        <v>0.28200961721511048</v>
      </c>
      <c r="E2930">
        <v>22</v>
      </c>
      <c r="F2930">
        <v>0.24438815443938619</v>
      </c>
      <c r="G2930">
        <v>2</v>
      </c>
      <c r="H2930" s="8">
        <v>3.9705017469072801</v>
      </c>
      <c r="J2930">
        <f t="shared" si="55"/>
        <v>8.7999999999999995E-2</v>
      </c>
    </row>
    <row r="2931" spans="1:10" x14ac:dyDescent="0.3">
      <c r="A2931" s="1">
        <v>2929</v>
      </c>
      <c r="B2931">
        <v>20</v>
      </c>
      <c r="C2931">
        <v>77</v>
      </c>
      <c r="D2931">
        <v>0.26334213421539071</v>
      </c>
      <c r="E2931">
        <v>25</v>
      </c>
      <c r="F2931">
        <v>1.9596738185070139E-2</v>
      </c>
      <c r="G2931">
        <v>3</v>
      </c>
      <c r="H2931" s="8">
        <v>10.586451596358</v>
      </c>
      <c r="J2931">
        <f t="shared" si="55"/>
        <v>0.17</v>
      </c>
    </row>
    <row r="2932" spans="1:10" x14ac:dyDescent="0.3">
      <c r="A2932" s="1">
        <v>2930</v>
      </c>
      <c r="B2932">
        <v>20</v>
      </c>
      <c r="C2932">
        <v>73</v>
      </c>
      <c r="D2932">
        <v>0.29301814309887952</v>
      </c>
      <c r="E2932">
        <v>11</v>
      </c>
      <c r="F2932">
        <v>0.57035954566734348</v>
      </c>
      <c r="G2932">
        <v>1</v>
      </c>
      <c r="H2932" s="8">
        <v>399.91200784442401</v>
      </c>
      <c r="J2932">
        <f t="shared" si="55"/>
        <v>0.625</v>
      </c>
    </row>
    <row r="2933" spans="1:10" x14ac:dyDescent="0.3">
      <c r="A2933" s="1">
        <v>2931</v>
      </c>
      <c r="B2933">
        <v>20</v>
      </c>
      <c r="C2933">
        <v>13</v>
      </c>
      <c r="D2933">
        <v>0.23616034918520301</v>
      </c>
      <c r="E2933">
        <v>8</v>
      </c>
      <c r="F2933">
        <v>0.94681384028890192</v>
      </c>
      <c r="G2933">
        <v>1</v>
      </c>
      <c r="H2933" s="8">
        <v>1.0635190205316201</v>
      </c>
      <c r="J2933">
        <f t="shared" si="55"/>
        <v>1.2999999999999999E-2</v>
      </c>
    </row>
    <row r="2934" spans="1:10" x14ac:dyDescent="0.3">
      <c r="A2934" s="1">
        <v>2932</v>
      </c>
      <c r="B2934">
        <v>20</v>
      </c>
      <c r="C2934">
        <v>6</v>
      </c>
      <c r="D2934">
        <v>0.31542691068293449</v>
      </c>
      <c r="E2934">
        <v>43</v>
      </c>
      <c r="F2934">
        <v>0.32586822980999569</v>
      </c>
      <c r="G2934">
        <v>4</v>
      </c>
      <c r="H2934" s="8">
        <v>19.514710439991902</v>
      </c>
      <c r="J2934">
        <f t="shared" si="55"/>
        <v>0.23</v>
      </c>
    </row>
    <row r="2935" spans="1:10" x14ac:dyDescent="0.3">
      <c r="A2935" s="1">
        <v>2933</v>
      </c>
      <c r="B2935">
        <v>20</v>
      </c>
      <c r="C2935">
        <v>88</v>
      </c>
      <c r="D2935">
        <v>0.1102918823315584</v>
      </c>
      <c r="E2935">
        <v>11</v>
      </c>
      <c r="F2935">
        <v>0.65009012197783567</v>
      </c>
      <c r="G2935">
        <v>1</v>
      </c>
      <c r="H2935" s="8">
        <v>9.6119950481147107</v>
      </c>
      <c r="J2935">
        <f t="shared" si="55"/>
        <v>0.16</v>
      </c>
    </row>
    <row r="2936" spans="1:10" x14ac:dyDescent="0.3">
      <c r="A2936" s="1">
        <v>2934</v>
      </c>
      <c r="B2936">
        <v>20</v>
      </c>
      <c r="C2936">
        <v>53</v>
      </c>
      <c r="D2936">
        <v>0.15267345298442761</v>
      </c>
      <c r="E2936">
        <v>11</v>
      </c>
      <c r="F2936">
        <v>0.5834032129957738</v>
      </c>
      <c r="G2936">
        <v>1</v>
      </c>
      <c r="H2936" s="8">
        <v>2.0666487182654798</v>
      </c>
      <c r="J2936">
        <f t="shared" si="55"/>
        <v>4.5999999999999999E-2</v>
      </c>
    </row>
    <row r="2937" spans="1:10" x14ac:dyDescent="0.3">
      <c r="A2937" s="1">
        <v>2935</v>
      </c>
      <c r="B2937">
        <v>20</v>
      </c>
      <c r="C2937">
        <v>3</v>
      </c>
      <c r="D2937">
        <v>0.2248316730769585</v>
      </c>
      <c r="E2937">
        <v>11</v>
      </c>
      <c r="F2937">
        <v>0.86208406284493466</v>
      </c>
      <c r="G2937">
        <v>1</v>
      </c>
      <c r="H2937" s="8">
        <v>141.57278447510299</v>
      </c>
      <c r="J2937">
        <f t="shared" si="55"/>
        <v>0.38900000000000001</v>
      </c>
    </row>
    <row r="2938" spans="1:10" x14ac:dyDescent="0.3">
      <c r="A2938" s="1">
        <v>2936</v>
      </c>
      <c r="B2938">
        <v>20</v>
      </c>
      <c r="C2938">
        <v>74</v>
      </c>
      <c r="D2938">
        <v>0.55790359242619914</v>
      </c>
      <c r="E2938">
        <v>21</v>
      </c>
      <c r="F2938">
        <v>0.1862314920840373</v>
      </c>
      <c r="G2938">
        <v>2</v>
      </c>
      <c r="H2938" s="8">
        <v>394.01507402750002</v>
      </c>
      <c r="J2938">
        <f t="shared" si="55"/>
        <v>0.61799999999999999</v>
      </c>
    </row>
    <row r="2939" spans="1:10" x14ac:dyDescent="0.3">
      <c r="A2939" s="1">
        <v>2937</v>
      </c>
      <c r="B2939">
        <v>20</v>
      </c>
      <c r="C2939">
        <v>39</v>
      </c>
      <c r="D2939">
        <v>0.36895686268128419</v>
      </c>
      <c r="E2939">
        <v>22</v>
      </c>
      <c r="F2939">
        <v>3.6235153073646491E-2</v>
      </c>
      <c r="G2939">
        <v>2</v>
      </c>
      <c r="H2939" s="8">
        <v>61.476884465099999</v>
      </c>
      <c r="J2939">
        <f t="shared" si="55"/>
        <v>0.32400000000000001</v>
      </c>
    </row>
    <row r="2940" spans="1:10" x14ac:dyDescent="0.3">
      <c r="A2940" s="1">
        <v>2938</v>
      </c>
      <c r="B2940">
        <v>20</v>
      </c>
      <c r="C2940">
        <v>92</v>
      </c>
      <c r="D2940">
        <v>0.24391735904992359</v>
      </c>
      <c r="E2940">
        <v>9</v>
      </c>
      <c r="F2940">
        <v>0.78208053978633263</v>
      </c>
      <c r="G2940">
        <v>1</v>
      </c>
      <c r="H2940" s="8">
        <v>8.8963311511603305</v>
      </c>
      <c r="J2940">
        <f t="shared" si="55"/>
        <v>0.154</v>
      </c>
    </row>
    <row r="2941" spans="1:10" x14ac:dyDescent="0.3">
      <c r="A2941" s="1">
        <v>2939</v>
      </c>
      <c r="B2941">
        <v>20</v>
      </c>
      <c r="C2941">
        <v>89</v>
      </c>
      <c r="D2941">
        <v>0.18625341860919911</v>
      </c>
      <c r="E2941">
        <v>28</v>
      </c>
      <c r="F2941">
        <v>0.13667799333094649</v>
      </c>
      <c r="G2941">
        <v>3</v>
      </c>
      <c r="H2941" s="8">
        <v>798.47187414545203</v>
      </c>
      <c r="J2941">
        <f t="shared" si="55"/>
        <v>0.88900000000000001</v>
      </c>
    </row>
    <row r="2942" spans="1:10" x14ac:dyDescent="0.3">
      <c r="A2942" s="1">
        <v>2940</v>
      </c>
      <c r="B2942">
        <v>20</v>
      </c>
      <c r="C2942">
        <v>5</v>
      </c>
      <c r="D2942">
        <v>0.2116273283976616</v>
      </c>
      <c r="E2942">
        <v>22</v>
      </c>
      <c r="F2942">
        <v>0.78266207317691117</v>
      </c>
      <c r="G2942">
        <v>2</v>
      </c>
      <c r="H2942" s="8">
        <v>92.651747830994907</v>
      </c>
      <c r="J2942">
        <f t="shared" si="55"/>
        <v>0.35099999999999998</v>
      </c>
    </row>
    <row r="2943" spans="1:10" x14ac:dyDescent="0.3">
      <c r="A2943" s="1">
        <v>2941</v>
      </c>
      <c r="B2943">
        <v>20</v>
      </c>
      <c r="C2943">
        <v>10</v>
      </c>
      <c r="D2943">
        <v>0.2198387851447656</v>
      </c>
      <c r="E2943">
        <v>31</v>
      </c>
      <c r="F2943">
        <v>0.77059643349630902</v>
      </c>
      <c r="G2943">
        <v>3</v>
      </c>
      <c r="H2943" s="8">
        <v>57.302658878453101</v>
      </c>
      <c r="J2943">
        <f t="shared" si="55"/>
        <v>0.318</v>
      </c>
    </row>
    <row r="2944" spans="1:10" x14ac:dyDescent="0.3">
      <c r="A2944" s="1">
        <v>2942</v>
      </c>
      <c r="B2944">
        <v>20</v>
      </c>
      <c r="C2944">
        <v>14</v>
      </c>
      <c r="D2944">
        <v>0.17534540944119731</v>
      </c>
      <c r="E2944">
        <v>33</v>
      </c>
      <c r="F2944">
        <v>0.73909883134512988</v>
      </c>
      <c r="G2944">
        <v>5</v>
      </c>
      <c r="H2944" s="8">
        <v>87.858241154555401</v>
      </c>
      <c r="J2944">
        <f t="shared" si="55"/>
        <v>0.34699999999999998</v>
      </c>
    </row>
    <row r="2945" spans="1:10" x14ac:dyDescent="0.3">
      <c r="A2945" s="1">
        <v>2943</v>
      </c>
      <c r="B2945">
        <v>20</v>
      </c>
      <c r="C2945">
        <v>30</v>
      </c>
      <c r="D2945">
        <v>0.22123028651569979</v>
      </c>
      <c r="E2945">
        <v>25</v>
      </c>
      <c r="F2945">
        <v>1.5979246959922299E-3</v>
      </c>
      <c r="G2945">
        <v>4</v>
      </c>
      <c r="H2945" s="8">
        <v>20.0965724077254</v>
      </c>
      <c r="J2945">
        <f t="shared" si="55"/>
        <v>0.23300000000000001</v>
      </c>
    </row>
    <row r="2946" spans="1:10" x14ac:dyDescent="0.3">
      <c r="A2946" s="1">
        <v>2944</v>
      </c>
      <c r="B2946">
        <v>20</v>
      </c>
      <c r="C2946">
        <v>82</v>
      </c>
      <c r="D2946">
        <v>0.16948919806925969</v>
      </c>
      <c r="E2946">
        <v>24</v>
      </c>
      <c r="F2946">
        <v>3.5493512762257572E-3</v>
      </c>
      <c r="G2946">
        <v>4</v>
      </c>
      <c r="H2946" s="8">
        <v>681.75123282050799</v>
      </c>
      <c r="J2946">
        <f t="shared" si="55"/>
        <v>0.82499999999999996</v>
      </c>
    </row>
    <row r="2947" spans="1:10" x14ac:dyDescent="0.3">
      <c r="A2947" s="1">
        <v>2945</v>
      </c>
      <c r="B2947">
        <v>20</v>
      </c>
      <c r="C2947">
        <v>69</v>
      </c>
      <c r="D2947">
        <v>0.21653806748239671</v>
      </c>
      <c r="E2947">
        <v>11</v>
      </c>
      <c r="F2947">
        <v>0.56399903150205954</v>
      </c>
      <c r="G2947">
        <v>1</v>
      </c>
      <c r="H2947" s="8">
        <v>3.8238952021115198</v>
      </c>
      <c r="J2947">
        <f t="shared" si="55"/>
        <v>8.5999999999999993E-2</v>
      </c>
    </row>
    <row r="2948" spans="1:10" x14ac:dyDescent="0.3">
      <c r="A2948" s="1">
        <v>2946</v>
      </c>
      <c r="B2948">
        <v>20</v>
      </c>
      <c r="C2948">
        <v>11</v>
      </c>
      <c r="D2948">
        <v>0.29190477479521859</v>
      </c>
      <c r="E2948">
        <v>8</v>
      </c>
      <c r="F2948">
        <v>0.94017588082309456</v>
      </c>
      <c r="G2948">
        <v>1</v>
      </c>
      <c r="H2948" s="8">
        <v>64.496627926807705</v>
      </c>
      <c r="J2948">
        <f t="shared" si="55"/>
        <v>0.32700000000000001</v>
      </c>
    </row>
    <row r="2949" spans="1:10" x14ac:dyDescent="0.3">
      <c r="A2949" s="1">
        <v>2947</v>
      </c>
      <c r="B2949">
        <v>20</v>
      </c>
      <c r="C2949">
        <v>95</v>
      </c>
      <c r="D2949">
        <v>0.18008311618863601</v>
      </c>
      <c r="E2949">
        <v>42</v>
      </c>
      <c r="F2949">
        <v>0.1023302387689258</v>
      </c>
      <c r="G2949">
        <v>4</v>
      </c>
      <c r="H2949" s="8">
        <v>10.2115406697003</v>
      </c>
      <c r="J2949">
        <f t="shared" si="55"/>
        <v>0.16600000000000001</v>
      </c>
    </row>
    <row r="2950" spans="1:10" x14ac:dyDescent="0.3">
      <c r="A2950" s="1">
        <v>2948</v>
      </c>
      <c r="B2950">
        <v>20</v>
      </c>
      <c r="C2950">
        <v>28</v>
      </c>
      <c r="D2950">
        <v>0.28828916854259728</v>
      </c>
      <c r="E2950">
        <v>32</v>
      </c>
      <c r="F2950">
        <v>3.0121402710044641E-3</v>
      </c>
      <c r="G2950">
        <v>4</v>
      </c>
      <c r="H2950" s="8">
        <v>73.637732519693898</v>
      </c>
      <c r="J2950">
        <f t="shared" si="55"/>
        <v>0.33700000000000002</v>
      </c>
    </row>
    <row r="2951" spans="1:10" x14ac:dyDescent="0.3">
      <c r="A2951" s="1">
        <v>2949</v>
      </c>
      <c r="B2951">
        <v>20</v>
      </c>
      <c r="C2951">
        <v>93</v>
      </c>
      <c r="D2951">
        <v>6.4832534308000442E-2</v>
      </c>
      <c r="E2951">
        <v>19</v>
      </c>
      <c r="F2951">
        <v>0.59058801619916368</v>
      </c>
      <c r="G2951">
        <v>2</v>
      </c>
      <c r="H2951" s="8">
        <v>3.2317849484397798</v>
      </c>
      <c r="J2951">
        <f t="shared" si="55"/>
        <v>7.4999999999999997E-2</v>
      </c>
    </row>
    <row r="2952" spans="1:10" x14ac:dyDescent="0.3">
      <c r="A2952" s="1">
        <v>2950</v>
      </c>
      <c r="B2952">
        <v>20</v>
      </c>
      <c r="C2952">
        <v>40</v>
      </c>
      <c r="D2952">
        <v>0.13197749656772961</v>
      </c>
      <c r="E2952">
        <v>22</v>
      </c>
      <c r="F2952">
        <v>0.12313497226491379</v>
      </c>
      <c r="G2952">
        <v>2</v>
      </c>
      <c r="H2952" s="8">
        <v>107.693276746751</v>
      </c>
      <c r="J2952">
        <f t="shared" si="55"/>
        <v>0.36499999999999999</v>
      </c>
    </row>
    <row r="2953" spans="1:10" x14ac:dyDescent="0.3">
      <c r="A2953" s="1">
        <v>2951</v>
      </c>
      <c r="B2953">
        <v>20</v>
      </c>
      <c r="C2953">
        <v>86</v>
      </c>
      <c r="D2953">
        <v>0.19076584614686601</v>
      </c>
      <c r="E2953">
        <v>11</v>
      </c>
      <c r="F2953">
        <v>0.61152137235433734</v>
      </c>
      <c r="G2953">
        <v>1</v>
      </c>
      <c r="H2953" s="8">
        <v>12.316063754878799</v>
      </c>
      <c r="J2953">
        <f t="shared" si="55"/>
        <v>0.187</v>
      </c>
    </row>
    <row r="2954" spans="1:10" x14ac:dyDescent="0.3">
      <c r="A2954" s="1">
        <v>2952</v>
      </c>
      <c r="B2954">
        <v>20</v>
      </c>
      <c r="C2954">
        <v>97</v>
      </c>
      <c r="D2954">
        <v>0.27526689165142693</v>
      </c>
      <c r="E2954">
        <v>11</v>
      </c>
      <c r="F2954">
        <v>0.76592099218368459</v>
      </c>
      <c r="G2954">
        <v>1</v>
      </c>
      <c r="H2954" s="8">
        <v>7.9840447766946596</v>
      </c>
      <c r="J2954">
        <f t="shared" si="55"/>
        <v>0.14499999999999999</v>
      </c>
    </row>
    <row r="2955" spans="1:10" x14ac:dyDescent="0.3">
      <c r="A2955" s="1">
        <v>2953</v>
      </c>
      <c r="B2955">
        <v>20</v>
      </c>
      <c r="C2955">
        <v>67</v>
      </c>
      <c r="D2955">
        <v>0.58046804344810543</v>
      </c>
      <c r="E2955">
        <v>19</v>
      </c>
      <c r="F2955">
        <v>6.2333913929081101E-3</v>
      </c>
      <c r="G2955">
        <v>4</v>
      </c>
      <c r="H2955" s="8">
        <v>769.76853829456604</v>
      </c>
      <c r="J2955">
        <f t="shared" si="55"/>
        <v>0.87</v>
      </c>
    </row>
    <row r="2956" spans="1:10" x14ac:dyDescent="0.3">
      <c r="A2956" s="1">
        <v>2954</v>
      </c>
      <c r="B2956">
        <v>20</v>
      </c>
      <c r="C2956">
        <v>65</v>
      </c>
      <c r="D2956">
        <v>0.34160296906457333</v>
      </c>
      <c r="E2956">
        <v>18</v>
      </c>
      <c r="F2956">
        <v>4.9895528978424579E-3</v>
      </c>
      <c r="G2956">
        <v>2</v>
      </c>
      <c r="H2956" s="8">
        <v>9.7951438999689309</v>
      </c>
      <c r="J2956">
        <f t="shared" si="55"/>
        <v>0.16200000000000001</v>
      </c>
    </row>
    <row r="2957" spans="1:10" x14ac:dyDescent="0.3">
      <c r="A2957" s="1">
        <v>2955</v>
      </c>
      <c r="B2957">
        <v>20</v>
      </c>
      <c r="C2957">
        <v>2</v>
      </c>
      <c r="D2957">
        <v>0.18656593404607941</v>
      </c>
      <c r="E2957">
        <v>56</v>
      </c>
      <c r="F2957">
        <v>4.2039328786587678E-4</v>
      </c>
      <c r="G2957">
        <v>7</v>
      </c>
      <c r="H2957" s="8">
        <v>366.70664623761701</v>
      </c>
      <c r="J2957">
        <f t="shared" si="55"/>
        <v>0.57499999999999996</v>
      </c>
    </row>
    <row r="2958" spans="1:10" x14ac:dyDescent="0.3">
      <c r="A2958" s="1">
        <v>2956</v>
      </c>
      <c r="B2958">
        <v>20</v>
      </c>
      <c r="C2958">
        <v>24</v>
      </c>
      <c r="D2958">
        <v>0.35664345453081869</v>
      </c>
      <c r="E2958">
        <v>11</v>
      </c>
      <c r="F2958">
        <v>0.69537241223999646</v>
      </c>
      <c r="G2958">
        <v>1</v>
      </c>
      <c r="H2958" s="8">
        <v>2.35152053142316</v>
      </c>
      <c r="J2958">
        <f t="shared" si="55"/>
        <v>5.2999999999999999E-2</v>
      </c>
    </row>
    <row r="2959" spans="1:10" x14ac:dyDescent="0.3">
      <c r="A2959" s="1">
        <v>2957</v>
      </c>
      <c r="B2959">
        <v>20</v>
      </c>
      <c r="C2959">
        <v>70</v>
      </c>
      <c r="D2959">
        <v>0.22231811508551011</v>
      </c>
      <c r="E2959">
        <v>23</v>
      </c>
      <c r="F2959">
        <v>1.4221466891235129E-2</v>
      </c>
      <c r="G2959">
        <v>7</v>
      </c>
      <c r="H2959" s="8">
        <v>17.563654494231098</v>
      </c>
      <c r="J2959">
        <f t="shared" si="55"/>
        <v>0.22</v>
      </c>
    </row>
    <row r="2960" spans="1:10" x14ac:dyDescent="0.3">
      <c r="A2960" s="1">
        <v>2958</v>
      </c>
      <c r="B2960">
        <v>20</v>
      </c>
      <c r="C2960">
        <v>76</v>
      </c>
      <c r="D2960">
        <v>0.1047081213450739</v>
      </c>
      <c r="E2960">
        <v>21</v>
      </c>
      <c r="F2960">
        <v>2.8948945784911358E-2</v>
      </c>
      <c r="G2960">
        <v>3</v>
      </c>
      <c r="H2960" s="8">
        <v>16.389392005706299</v>
      </c>
      <c r="J2960">
        <f t="shared" si="55"/>
        <v>0.21299999999999999</v>
      </c>
    </row>
    <row r="2961" spans="1:10" x14ac:dyDescent="0.3">
      <c r="A2961" s="1">
        <v>2959</v>
      </c>
      <c r="B2961">
        <v>20</v>
      </c>
      <c r="C2961">
        <v>80</v>
      </c>
      <c r="D2961">
        <v>0.1981555065688152</v>
      </c>
      <c r="E2961">
        <v>28</v>
      </c>
      <c r="F2961">
        <v>2.5469276725568692E-3</v>
      </c>
      <c r="G2961">
        <v>6</v>
      </c>
      <c r="H2961" s="8">
        <v>143.17925518971501</v>
      </c>
      <c r="J2961">
        <f t="shared" si="55"/>
        <v>0.39</v>
      </c>
    </row>
    <row r="2962" spans="1:10" x14ac:dyDescent="0.3">
      <c r="A2962" s="1">
        <v>2960</v>
      </c>
      <c r="B2962">
        <v>20</v>
      </c>
      <c r="C2962">
        <v>1</v>
      </c>
      <c r="D2962">
        <v>0.31860987492207532</v>
      </c>
      <c r="E2962">
        <v>11</v>
      </c>
      <c r="F2962">
        <v>0.76346270879922673</v>
      </c>
      <c r="G2962">
        <v>1</v>
      </c>
      <c r="H2962" s="8">
        <v>31.408365759323999</v>
      </c>
      <c r="J2962">
        <f t="shared" si="55"/>
        <v>0.27200000000000002</v>
      </c>
    </row>
    <row r="2963" spans="1:10" x14ac:dyDescent="0.3">
      <c r="A2963" s="1">
        <v>2961</v>
      </c>
      <c r="B2963">
        <v>20</v>
      </c>
      <c r="C2963">
        <v>91</v>
      </c>
      <c r="D2963">
        <v>0.17300152681194411</v>
      </c>
      <c r="E2963">
        <v>9</v>
      </c>
      <c r="F2963">
        <v>0.75420680363722503</v>
      </c>
      <c r="G2963">
        <v>1</v>
      </c>
      <c r="H2963" s="8">
        <v>42.455538372818999</v>
      </c>
      <c r="J2963">
        <f t="shared" si="55"/>
        <v>0.29599999999999999</v>
      </c>
    </row>
    <row r="2964" spans="1:10" x14ac:dyDescent="0.3">
      <c r="A2964" s="1">
        <v>2962</v>
      </c>
      <c r="B2964">
        <v>20</v>
      </c>
      <c r="C2964">
        <v>87</v>
      </c>
      <c r="D2964">
        <v>0.21354903550423179</v>
      </c>
      <c r="E2964">
        <v>25</v>
      </c>
      <c r="F2964">
        <v>6.7480396058590061E-4</v>
      </c>
      <c r="G2964">
        <v>5</v>
      </c>
      <c r="H2964" s="8">
        <v>161.39761115324399</v>
      </c>
      <c r="J2964">
        <f t="shared" si="55"/>
        <v>0.40300000000000002</v>
      </c>
    </row>
    <row r="2965" spans="1:10" x14ac:dyDescent="0.3">
      <c r="A2965" s="1">
        <v>2963</v>
      </c>
      <c r="B2965">
        <v>20</v>
      </c>
      <c r="C2965">
        <v>99</v>
      </c>
      <c r="D2965">
        <v>0.21451887829456129</v>
      </c>
      <c r="E2965">
        <v>42</v>
      </c>
      <c r="F2965">
        <v>5.9372214334060813E-2</v>
      </c>
      <c r="G2965">
        <v>4</v>
      </c>
      <c r="H2965" s="8">
        <v>238.58065670266799</v>
      </c>
      <c r="J2965">
        <f t="shared" si="55"/>
        <v>0.45900000000000002</v>
      </c>
    </row>
    <row r="2966" spans="1:10" x14ac:dyDescent="0.3">
      <c r="A2966" s="1">
        <v>2964</v>
      </c>
      <c r="B2966">
        <v>20</v>
      </c>
      <c r="C2966">
        <v>48</v>
      </c>
      <c r="D2966">
        <v>0.40358826050173818</v>
      </c>
      <c r="E2966">
        <v>11</v>
      </c>
      <c r="F2966">
        <v>0.59349726319054552</v>
      </c>
      <c r="G2966">
        <v>1</v>
      </c>
      <c r="H2966" s="8">
        <v>10.585165164423</v>
      </c>
      <c r="J2966">
        <f t="shared" si="55"/>
        <v>0.17</v>
      </c>
    </row>
    <row r="2967" spans="1:10" x14ac:dyDescent="0.3">
      <c r="A2967" s="1">
        <v>2965</v>
      </c>
      <c r="B2967">
        <v>20</v>
      </c>
      <c r="C2967">
        <v>79</v>
      </c>
      <c r="D2967">
        <v>0.25688911627142219</v>
      </c>
      <c r="E2967">
        <v>11</v>
      </c>
      <c r="F2967">
        <v>0.62232258529811446</v>
      </c>
      <c r="G2967">
        <v>1</v>
      </c>
      <c r="H2967" s="8">
        <v>8.1303832430369205</v>
      </c>
      <c r="J2967">
        <f t="shared" si="55"/>
        <v>0.14699999999999999</v>
      </c>
    </row>
    <row r="2968" spans="1:10" x14ac:dyDescent="0.3">
      <c r="A2968" s="1">
        <v>2966</v>
      </c>
      <c r="B2968">
        <v>20</v>
      </c>
      <c r="C2968">
        <v>64</v>
      </c>
      <c r="D2968">
        <v>0.1401046564142876</v>
      </c>
      <c r="E2968">
        <v>20</v>
      </c>
      <c r="F2968">
        <v>6.519947192097815E-4</v>
      </c>
      <c r="G2968">
        <v>4</v>
      </c>
      <c r="H2968" s="8">
        <v>577.25987147777698</v>
      </c>
      <c r="J2968">
        <f t="shared" si="55"/>
        <v>0.77400000000000002</v>
      </c>
    </row>
    <row r="2969" spans="1:10" x14ac:dyDescent="0.3">
      <c r="A2969" s="1">
        <v>2967</v>
      </c>
      <c r="B2969">
        <v>20</v>
      </c>
      <c r="C2969">
        <v>71</v>
      </c>
      <c r="D2969">
        <v>9.0057111603596335E-2</v>
      </c>
      <c r="E2969">
        <v>21</v>
      </c>
      <c r="F2969">
        <v>0.17733515590698559</v>
      </c>
      <c r="G2969">
        <v>2</v>
      </c>
      <c r="H2969" s="8">
        <v>730.09844107548304</v>
      </c>
      <c r="J2969">
        <f t="shared" si="55"/>
        <v>0.84799999999999998</v>
      </c>
    </row>
    <row r="2970" spans="1:10" x14ac:dyDescent="0.3">
      <c r="A2970" s="1">
        <v>2968</v>
      </c>
      <c r="B2970">
        <v>20</v>
      </c>
      <c r="C2970">
        <v>55</v>
      </c>
      <c r="D2970">
        <v>9.2631436762756189E-2</v>
      </c>
      <c r="E2970">
        <v>11</v>
      </c>
      <c r="F2970">
        <v>0.57416769912561061</v>
      </c>
      <c r="G2970">
        <v>1</v>
      </c>
      <c r="H2970" s="8">
        <v>385.02868648991301</v>
      </c>
      <c r="J2970">
        <f t="shared" si="55"/>
        <v>0.60299999999999998</v>
      </c>
    </row>
    <row r="2971" spans="1:10" x14ac:dyDescent="0.3">
      <c r="A2971" s="1">
        <v>2969</v>
      </c>
      <c r="B2971">
        <v>20</v>
      </c>
      <c r="C2971">
        <v>4</v>
      </c>
      <c r="D2971">
        <v>4.1282308831730737E-2</v>
      </c>
      <c r="E2971">
        <v>53</v>
      </c>
      <c r="F2971">
        <v>0.20802114957421239</v>
      </c>
      <c r="G2971">
        <v>5</v>
      </c>
      <c r="H2971" s="8">
        <v>169.30970366550801</v>
      </c>
      <c r="J2971">
        <f t="shared" si="55"/>
        <v>0.40699999999999997</v>
      </c>
    </row>
    <row r="2972" spans="1:10" x14ac:dyDescent="0.3">
      <c r="A2972" s="1">
        <v>2970</v>
      </c>
      <c r="B2972">
        <v>20</v>
      </c>
      <c r="C2972">
        <v>19</v>
      </c>
      <c r="D2972">
        <v>0.23802317421661809</v>
      </c>
      <c r="E2972">
        <v>44</v>
      </c>
      <c r="F2972">
        <v>0.42182175483000123</v>
      </c>
      <c r="G2972">
        <v>4</v>
      </c>
      <c r="H2972" s="8">
        <v>138.30662105602701</v>
      </c>
      <c r="J2972">
        <f t="shared" si="55"/>
        <v>0.38700000000000001</v>
      </c>
    </row>
    <row r="2973" spans="1:10" x14ac:dyDescent="0.3">
      <c r="A2973" s="1">
        <v>2971</v>
      </c>
      <c r="B2973">
        <v>20</v>
      </c>
      <c r="C2973">
        <v>23</v>
      </c>
      <c r="D2973">
        <v>0.40758095572250019</v>
      </c>
      <c r="E2973">
        <v>11</v>
      </c>
      <c r="F2973">
        <v>0.68488442116768811</v>
      </c>
      <c r="G2973">
        <v>1</v>
      </c>
      <c r="H2973" s="8">
        <v>10.696050809277301</v>
      </c>
      <c r="J2973">
        <f t="shared" si="55"/>
        <v>0.17100000000000001</v>
      </c>
    </row>
    <row r="2974" spans="1:10" x14ac:dyDescent="0.3">
      <c r="A2974" s="1">
        <v>2972</v>
      </c>
      <c r="B2974">
        <v>20</v>
      </c>
      <c r="C2974">
        <v>16</v>
      </c>
      <c r="D2974">
        <v>0.3525068598982608</v>
      </c>
      <c r="E2974">
        <v>81</v>
      </c>
      <c r="F2974">
        <v>1.6767926062507231E-3</v>
      </c>
      <c r="G2974">
        <v>15</v>
      </c>
      <c r="H2974" s="8">
        <v>837.81851884675496</v>
      </c>
      <c r="J2974">
        <f t="shared" si="55"/>
        <v>0.90500000000000003</v>
      </c>
    </row>
    <row r="2975" spans="1:10" x14ac:dyDescent="0.3">
      <c r="A2975" s="1">
        <v>2973</v>
      </c>
      <c r="B2975">
        <v>20</v>
      </c>
      <c r="C2975">
        <v>59</v>
      </c>
      <c r="D2975">
        <v>0.1511670739552764</v>
      </c>
      <c r="E2975">
        <v>22</v>
      </c>
      <c r="F2975">
        <v>3.7886258426696111E-3</v>
      </c>
      <c r="G2975">
        <v>5</v>
      </c>
      <c r="H2975" s="8">
        <v>16.826041179166399</v>
      </c>
      <c r="J2975">
        <f t="shared" si="55"/>
        <v>0.215</v>
      </c>
    </row>
    <row r="2976" spans="1:10" x14ac:dyDescent="0.3">
      <c r="A2976" s="1">
        <v>2974</v>
      </c>
      <c r="B2976">
        <v>20</v>
      </c>
      <c r="C2976">
        <v>61</v>
      </c>
      <c r="D2976">
        <v>0.22902005907035911</v>
      </c>
      <c r="E2976">
        <v>17</v>
      </c>
      <c r="F2976">
        <v>4.1981772447937243E-2</v>
      </c>
      <c r="G2976">
        <v>4</v>
      </c>
      <c r="H2976" s="8">
        <v>38.579995523451601</v>
      </c>
      <c r="J2976">
        <f t="shared" si="55"/>
        <v>0.28899999999999998</v>
      </c>
    </row>
    <row r="2977" spans="1:10" x14ac:dyDescent="0.3">
      <c r="A2977" s="1">
        <v>2975</v>
      </c>
      <c r="B2977">
        <v>20</v>
      </c>
      <c r="C2977">
        <v>78</v>
      </c>
      <c r="D2977">
        <v>0.1445941277805535</v>
      </c>
      <c r="E2977">
        <v>21</v>
      </c>
      <c r="F2977">
        <v>0.2461961941939419</v>
      </c>
      <c r="G2977">
        <v>2</v>
      </c>
      <c r="H2977" s="8">
        <v>344.697137263618</v>
      </c>
      <c r="J2977">
        <f t="shared" si="55"/>
        <v>0.54500000000000004</v>
      </c>
    </row>
    <row r="2978" spans="1:10" x14ac:dyDescent="0.3">
      <c r="A2978" s="1">
        <v>2976</v>
      </c>
      <c r="B2978">
        <v>20</v>
      </c>
      <c r="C2978">
        <v>34</v>
      </c>
      <c r="D2978">
        <v>0.1999072702118401</v>
      </c>
      <c r="E2978">
        <v>11</v>
      </c>
      <c r="F2978">
        <v>0.55571892859955663</v>
      </c>
      <c r="G2978">
        <v>1</v>
      </c>
      <c r="H2978" s="8">
        <v>6.5326326020460703</v>
      </c>
      <c r="J2978">
        <f t="shared" si="55"/>
        <v>0.125</v>
      </c>
    </row>
    <row r="2979" spans="1:10" x14ac:dyDescent="0.3">
      <c r="A2979" s="1">
        <v>2977</v>
      </c>
      <c r="B2979">
        <v>20</v>
      </c>
      <c r="C2979">
        <v>36</v>
      </c>
      <c r="D2979">
        <v>0.15463050063025721</v>
      </c>
      <c r="E2979">
        <v>22</v>
      </c>
      <c r="F2979">
        <v>0.1143454718688679</v>
      </c>
      <c r="G2979">
        <v>2</v>
      </c>
      <c r="H2979" s="8">
        <v>459.74393340404202</v>
      </c>
      <c r="J2979">
        <f t="shared" si="55"/>
        <v>0.68400000000000005</v>
      </c>
    </row>
    <row r="2980" spans="1:10" x14ac:dyDescent="0.3">
      <c r="A2980" s="1">
        <v>2978</v>
      </c>
      <c r="B2980">
        <v>20</v>
      </c>
      <c r="C2980">
        <v>85</v>
      </c>
      <c r="D2980">
        <v>0.16946559344125059</v>
      </c>
      <c r="E2980">
        <v>11</v>
      </c>
      <c r="F2980">
        <v>0.60992517861086559</v>
      </c>
      <c r="G2980">
        <v>1</v>
      </c>
      <c r="H2980" s="8">
        <v>3.7890223161494898</v>
      </c>
      <c r="J2980">
        <f t="shared" si="55"/>
        <v>8.4000000000000005E-2</v>
      </c>
    </row>
    <row r="2981" spans="1:10" x14ac:dyDescent="0.3">
      <c r="A2981" s="1">
        <v>2979</v>
      </c>
      <c r="B2981">
        <v>20</v>
      </c>
      <c r="C2981">
        <v>46</v>
      </c>
      <c r="D2981">
        <v>0.24578266373820179</v>
      </c>
      <c r="E2981">
        <v>26</v>
      </c>
      <c r="F2981">
        <v>2.4592432866110611E-3</v>
      </c>
      <c r="G2981">
        <v>6</v>
      </c>
      <c r="H2981" s="8">
        <v>273.27271136202802</v>
      </c>
      <c r="J2981">
        <f t="shared" si="55"/>
        <v>0.48499999999999999</v>
      </c>
    </row>
    <row r="2982" spans="1:10" x14ac:dyDescent="0.3">
      <c r="A2982" s="1">
        <v>2980</v>
      </c>
      <c r="B2982">
        <v>20</v>
      </c>
      <c r="C2982">
        <v>43</v>
      </c>
      <c r="D2982">
        <v>8.3269379190205897E-2</v>
      </c>
      <c r="E2982">
        <v>11</v>
      </c>
      <c r="F2982">
        <v>0.56127854439621139</v>
      </c>
      <c r="G2982">
        <v>1</v>
      </c>
      <c r="H2982" s="8">
        <v>287.00184920030603</v>
      </c>
      <c r="J2982">
        <f t="shared" ref="J2982:J3045" si="56">_xlfn.PERCENTRANK.EXC($H$2:$H$4601,H2982)</f>
        <v>0.495</v>
      </c>
    </row>
    <row r="2983" spans="1:10" x14ac:dyDescent="0.3">
      <c r="A2983" s="1">
        <v>2981</v>
      </c>
      <c r="B2983">
        <v>20</v>
      </c>
      <c r="C2983">
        <v>50</v>
      </c>
      <c r="D2983">
        <v>0.23055965545271889</v>
      </c>
      <c r="E2983">
        <v>21</v>
      </c>
      <c r="F2983">
        <v>0.22025695622292901</v>
      </c>
      <c r="G2983">
        <v>2</v>
      </c>
      <c r="H2983" s="8">
        <v>112.67460083772799</v>
      </c>
      <c r="J2983">
        <f t="shared" si="56"/>
        <v>0.36899999999999999</v>
      </c>
    </row>
    <row r="2984" spans="1:10" x14ac:dyDescent="0.3">
      <c r="A2984" s="1">
        <v>2982</v>
      </c>
      <c r="B2984">
        <v>20</v>
      </c>
      <c r="C2984">
        <v>26</v>
      </c>
      <c r="D2984">
        <v>0.32991197370924069</v>
      </c>
      <c r="E2984">
        <v>21</v>
      </c>
      <c r="F2984">
        <v>0.43660239829399289</v>
      </c>
      <c r="G2984">
        <v>2</v>
      </c>
      <c r="H2984" s="8">
        <v>39.072692302171397</v>
      </c>
      <c r="J2984">
        <f t="shared" si="56"/>
        <v>0.29099999999999998</v>
      </c>
    </row>
    <row r="2985" spans="1:10" x14ac:dyDescent="0.3">
      <c r="A2985" s="1">
        <v>2983</v>
      </c>
      <c r="B2985">
        <v>20</v>
      </c>
      <c r="C2985">
        <v>8</v>
      </c>
      <c r="D2985">
        <v>0.19262927117926951</v>
      </c>
      <c r="E2985">
        <v>21</v>
      </c>
      <c r="F2985">
        <v>0.73816077437286431</v>
      </c>
      <c r="G2985">
        <v>2</v>
      </c>
      <c r="H2985" s="8">
        <v>1.7184764570897999</v>
      </c>
      <c r="J2985">
        <f t="shared" si="56"/>
        <v>3.4000000000000002E-2</v>
      </c>
    </row>
    <row r="2986" spans="1:10" x14ac:dyDescent="0.3">
      <c r="A2986" s="1">
        <v>2984</v>
      </c>
      <c r="B2986">
        <v>20</v>
      </c>
      <c r="C2986">
        <v>75</v>
      </c>
      <c r="D2986">
        <v>0.55151831813902297</v>
      </c>
      <c r="E2986">
        <v>24</v>
      </c>
      <c r="F2986">
        <v>1.527444355550271E-2</v>
      </c>
      <c r="G2986">
        <v>3</v>
      </c>
      <c r="H2986" s="8">
        <v>698.29481660584804</v>
      </c>
      <c r="J2986">
        <f t="shared" si="56"/>
        <v>0.83399999999999996</v>
      </c>
    </row>
    <row r="2987" spans="1:10" x14ac:dyDescent="0.3">
      <c r="A2987" s="1">
        <v>2985</v>
      </c>
      <c r="B2987">
        <v>20</v>
      </c>
      <c r="C2987">
        <v>7</v>
      </c>
      <c r="D2987">
        <v>0.1757450686514973</v>
      </c>
      <c r="E2987">
        <v>11</v>
      </c>
      <c r="F2987">
        <v>0.82520040222599866</v>
      </c>
      <c r="G2987">
        <v>1</v>
      </c>
      <c r="H2987" s="8">
        <v>154.60239093352601</v>
      </c>
      <c r="J2987">
        <f t="shared" si="56"/>
        <v>0.39800000000000002</v>
      </c>
    </row>
    <row r="2988" spans="1:10" x14ac:dyDescent="0.3">
      <c r="A2988" s="1">
        <v>2986</v>
      </c>
      <c r="B2988">
        <v>20</v>
      </c>
      <c r="C2988">
        <v>37</v>
      </c>
      <c r="D2988">
        <v>7.6977154459014818E-2</v>
      </c>
      <c r="E2988">
        <v>22</v>
      </c>
      <c r="F2988">
        <v>0.1087128459324133</v>
      </c>
      <c r="G2988">
        <v>2</v>
      </c>
      <c r="H2988" s="8">
        <v>6.1660367838152599</v>
      </c>
      <c r="J2988">
        <f t="shared" si="56"/>
        <v>0.12</v>
      </c>
    </row>
    <row r="2989" spans="1:10" x14ac:dyDescent="0.3">
      <c r="A2989" s="1">
        <v>2987</v>
      </c>
      <c r="B2989">
        <v>20</v>
      </c>
      <c r="C2989">
        <v>47</v>
      </c>
      <c r="D2989">
        <v>0.1689110317472047</v>
      </c>
      <c r="E2989">
        <v>11</v>
      </c>
      <c r="F2989">
        <v>0.54775004165916685</v>
      </c>
      <c r="G2989">
        <v>1</v>
      </c>
      <c r="H2989" s="8">
        <v>10.1518682202192</v>
      </c>
      <c r="J2989">
        <f t="shared" si="56"/>
        <v>0.16500000000000001</v>
      </c>
    </row>
    <row r="2990" spans="1:10" x14ac:dyDescent="0.3">
      <c r="A2990" s="1">
        <v>2988</v>
      </c>
      <c r="B2990">
        <v>20</v>
      </c>
      <c r="C2990">
        <v>27</v>
      </c>
      <c r="D2990">
        <v>0.20020939709082539</v>
      </c>
      <c r="E2990">
        <v>31</v>
      </c>
      <c r="F2990">
        <v>6.9334190582264615E-4</v>
      </c>
      <c r="G2990">
        <v>3</v>
      </c>
      <c r="H2990" s="8">
        <v>431.02611650959398</v>
      </c>
      <c r="J2990">
        <f t="shared" si="56"/>
        <v>0.66</v>
      </c>
    </row>
    <row r="2991" spans="1:10" x14ac:dyDescent="0.3">
      <c r="A2991" s="1">
        <v>2989</v>
      </c>
      <c r="B2991">
        <v>20</v>
      </c>
      <c r="C2991">
        <v>63</v>
      </c>
      <c r="D2991">
        <v>0.14219906114067171</v>
      </c>
      <c r="E2991">
        <v>9</v>
      </c>
      <c r="F2991">
        <v>0.40803982412700612</v>
      </c>
      <c r="G2991">
        <v>1</v>
      </c>
      <c r="H2991" s="8">
        <v>7.6299607572180896</v>
      </c>
      <c r="J2991">
        <f t="shared" si="56"/>
        <v>0.13800000000000001</v>
      </c>
    </row>
    <row r="2992" spans="1:10" x14ac:dyDescent="0.3">
      <c r="A2992" s="1">
        <v>2990</v>
      </c>
      <c r="B2992">
        <v>20</v>
      </c>
      <c r="C2992">
        <v>15</v>
      </c>
      <c r="D2992">
        <v>0.37860046047047841</v>
      </c>
      <c r="E2992">
        <v>2</v>
      </c>
      <c r="F2992">
        <v>0.98929053798820576</v>
      </c>
      <c r="G2992">
        <v>1</v>
      </c>
      <c r="H2992" s="8">
        <v>1.1093526286941999</v>
      </c>
      <c r="J2992">
        <f t="shared" si="56"/>
        <v>1.4E-2</v>
      </c>
    </row>
    <row r="2993" spans="1:10" x14ac:dyDescent="0.3">
      <c r="A2993" s="1">
        <v>2991</v>
      </c>
      <c r="B2993">
        <v>20</v>
      </c>
      <c r="C2993">
        <v>58</v>
      </c>
      <c r="D2993">
        <v>0.177693949599459</v>
      </c>
      <c r="E2993">
        <v>11</v>
      </c>
      <c r="F2993">
        <v>0.58488151516393005</v>
      </c>
      <c r="G2993">
        <v>1</v>
      </c>
      <c r="H2993" s="8">
        <v>32.261637376310098</v>
      </c>
      <c r="J2993">
        <f t="shared" si="56"/>
        <v>0.27400000000000002</v>
      </c>
    </row>
    <row r="2994" spans="1:10" x14ac:dyDescent="0.3">
      <c r="A2994" s="1">
        <v>2992</v>
      </c>
      <c r="B2994">
        <v>20</v>
      </c>
      <c r="C2994">
        <v>60</v>
      </c>
      <c r="D2994">
        <v>0.13122018156288301</v>
      </c>
      <c r="E2994">
        <v>19</v>
      </c>
      <c r="F2994">
        <v>2.9733320603111461E-2</v>
      </c>
      <c r="G2994">
        <v>4</v>
      </c>
      <c r="H2994" s="8">
        <v>45.759021159570302</v>
      </c>
      <c r="J2994">
        <f t="shared" si="56"/>
        <v>0.30199999999999999</v>
      </c>
    </row>
    <row r="2995" spans="1:10" x14ac:dyDescent="0.3">
      <c r="A2995" s="1">
        <v>2993</v>
      </c>
      <c r="B2995">
        <v>20</v>
      </c>
      <c r="C2995">
        <v>45</v>
      </c>
      <c r="D2995">
        <v>0.3385603493942424</v>
      </c>
      <c r="E2995">
        <v>25</v>
      </c>
      <c r="F2995">
        <v>5.5629073688158448E-4</v>
      </c>
      <c r="G2995">
        <v>4</v>
      </c>
      <c r="H2995" s="8">
        <v>15.062539436958501</v>
      </c>
      <c r="J2995">
        <f t="shared" si="56"/>
        <v>0.20399999999999999</v>
      </c>
    </row>
    <row r="2996" spans="1:10" x14ac:dyDescent="0.3">
      <c r="A2996" s="1">
        <v>2994</v>
      </c>
      <c r="B2996">
        <v>20</v>
      </c>
      <c r="C2996">
        <v>41</v>
      </c>
      <c r="D2996">
        <v>0.11820876042135819</v>
      </c>
      <c r="E2996">
        <v>22</v>
      </c>
      <c r="F2996">
        <v>3.21307160480809E-3</v>
      </c>
      <c r="G2996">
        <v>4</v>
      </c>
      <c r="H2996" s="8">
        <v>378.45016178941802</v>
      </c>
      <c r="J2996">
        <f t="shared" si="56"/>
        <v>0.59499999999999997</v>
      </c>
    </row>
    <row r="2997" spans="1:10" x14ac:dyDescent="0.3">
      <c r="A2997" s="1">
        <v>2995</v>
      </c>
      <c r="B2997">
        <v>20</v>
      </c>
      <c r="C2997">
        <v>52</v>
      </c>
      <c r="D2997">
        <v>0.24911188049239891</v>
      </c>
      <c r="E2997">
        <v>27</v>
      </c>
      <c r="F2997">
        <v>4.7277487664509552E-5</v>
      </c>
      <c r="G2997">
        <v>5</v>
      </c>
      <c r="H2997" s="8">
        <v>95.593645455982397</v>
      </c>
      <c r="J2997">
        <f t="shared" si="56"/>
        <v>0.35199999999999998</v>
      </c>
    </row>
    <row r="2998" spans="1:10" x14ac:dyDescent="0.3">
      <c r="A2998" s="1">
        <v>2996</v>
      </c>
      <c r="B2998">
        <v>20</v>
      </c>
      <c r="C2998">
        <v>94</v>
      </c>
      <c r="D2998">
        <v>0.30228227838979188</v>
      </c>
      <c r="E2998">
        <v>21</v>
      </c>
      <c r="F2998">
        <v>0.54562978888058633</v>
      </c>
      <c r="G2998">
        <v>2</v>
      </c>
      <c r="H2998" s="8">
        <v>2.8939857437421099</v>
      </c>
      <c r="J2998">
        <f t="shared" si="56"/>
        <v>6.8000000000000005E-2</v>
      </c>
    </row>
    <row r="2999" spans="1:10" x14ac:dyDescent="0.3">
      <c r="A2999" s="1">
        <v>2997</v>
      </c>
      <c r="B2999">
        <v>20</v>
      </c>
      <c r="C2999">
        <v>35</v>
      </c>
      <c r="D2999">
        <v>0.13095275272303691</v>
      </c>
      <c r="E2999">
        <v>22</v>
      </c>
      <c r="F2999">
        <v>7.9427841758149431E-2</v>
      </c>
      <c r="G2999">
        <v>2</v>
      </c>
      <c r="H2999" s="8">
        <v>6.8587984929717498</v>
      </c>
      <c r="J2999">
        <f t="shared" si="56"/>
        <v>0.129</v>
      </c>
    </row>
    <row r="3000" spans="1:10" x14ac:dyDescent="0.3">
      <c r="A3000" s="1">
        <v>2998</v>
      </c>
      <c r="B3000">
        <v>20</v>
      </c>
      <c r="C3000">
        <v>44</v>
      </c>
      <c r="D3000">
        <v>0.26183685143615743</v>
      </c>
      <c r="E3000">
        <v>23</v>
      </c>
      <c r="F3000">
        <v>2.832889982823758E-3</v>
      </c>
      <c r="G3000">
        <v>6</v>
      </c>
      <c r="H3000" s="8">
        <v>389.82438632609399</v>
      </c>
      <c r="J3000">
        <f t="shared" si="56"/>
        <v>0.61199999999999999</v>
      </c>
    </row>
    <row r="3001" spans="1:10" x14ac:dyDescent="0.3">
      <c r="A3001" s="1">
        <v>2999</v>
      </c>
      <c r="B3001">
        <v>20</v>
      </c>
      <c r="C3001">
        <v>42</v>
      </c>
      <c r="D3001">
        <v>0.45792304683527219</v>
      </c>
      <c r="E3001">
        <v>25</v>
      </c>
      <c r="F3001">
        <v>1.913421044323514E-3</v>
      </c>
      <c r="G3001">
        <v>7</v>
      </c>
      <c r="H3001" s="8">
        <v>441.96988135413199</v>
      </c>
      <c r="J3001">
        <f t="shared" si="56"/>
        <v>0.67100000000000004</v>
      </c>
    </row>
    <row r="3002" spans="1:10" x14ac:dyDescent="0.3">
      <c r="A3002" s="1">
        <v>3000</v>
      </c>
      <c r="B3002">
        <v>19</v>
      </c>
      <c r="C3002">
        <v>12</v>
      </c>
      <c r="D3002">
        <v>0.220142529362096</v>
      </c>
      <c r="E3002">
        <v>32</v>
      </c>
      <c r="F3002">
        <v>0.34426332601347781</v>
      </c>
      <c r="G3002">
        <v>3</v>
      </c>
      <c r="H3002" s="8">
        <v>376.15391682170701</v>
      </c>
      <c r="J3002">
        <f t="shared" si="56"/>
        <v>0.59199999999999997</v>
      </c>
    </row>
    <row r="3003" spans="1:10" x14ac:dyDescent="0.3">
      <c r="A3003" s="1">
        <v>3001</v>
      </c>
      <c r="B3003">
        <v>19</v>
      </c>
      <c r="C3003">
        <v>26</v>
      </c>
      <c r="D3003">
        <v>0.32991197370924069</v>
      </c>
      <c r="E3003">
        <v>31</v>
      </c>
      <c r="F3003">
        <v>1.7165504904676911E-2</v>
      </c>
      <c r="G3003">
        <v>7</v>
      </c>
      <c r="H3003" s="8">
        <v>18.963726486950399</v>
      </c>
      <c r="J3003">
        <f t="shared" si="56"/>
        <v>0.22700000000000001</v>
      </c>
    </row>
    <row r="3004" spans="1:10" x14ac:dyDescent="0.3">
      <c r="A3004" s="1">
        <v>3002</v>
      </c>
      <c r="B3004">
        <v>19</v>
      </c>
      <c r="C3004">
        <v>66</v>
      </c>
      <c r="D3004">
        <v>0.43325394091536967</v>
      </c>
      <c r="E3004">
        <v>17</v>
      </c>
      <c r="F3004">
        <v>0.31138668761259469</v>
      </c>
      <c r="G3004">
        <v>2</v>
      </c>
      <c r="H3004" s="8">
        <v>6.8242957879349202</v>
      </c>
      <c r="J3004">
        <f t="shared" si="56"/>
        <v>0.129</v>
      </c>
    </row>
    <row r="3005" spans="1:10" x14ac:dyDescent="0.3">
      <c r="A3005" s="1">
        <v>3003</v>
      </c>
      <c r="B3005">
        <v>19</v>
      </c>
      <c r="C3005">
        <v>59</v>
      </c>
      <c r="D3005">
        <v>0.1511670739552764</v>
      </c>
      <c r="E3005">
        <v>25</v>
      </c>
      <c r="F3005">
        <v>5.3489206021215679E-3</v>
      </c>
      <c r="G3005">
        <v>5</v>
      </c>
      <c r="H3005" s="8">
        <v>811.435299831576</v>
      </c>
      <c r="J3005">
        <f t="shared" si="56"/>
        <v>0.89500000000000002</v>
      </c>
    </row>
    <row r="3006" spans="1:10" x14ac:dyDescent="0.3">
      <c r="A3006" s="1">
        <v>3004</v>
      </c>
      <c r="B3006">
        <v>19</v>
      </c>
      <c r="C3006">
        <v>6</v>
      </c>
      <c r="D3006">
        <v>0.31542691068293449</v>
      </c>
      <c r="E3006">
        <v>44</v>
      </c>
      <c r="F3006">
        <v>0.36839988517785788</v>
      </c>
      <c r="G3006">
        <v>5</v>
      </c>
      <c r="H3006" s="8">
        <v>233.25818333925699</v>
      </c>
      <c r="J3006">
        <f t="shared" si="56"/>
        <v>0.45400000000000001</v>
      </c>
    </row>
    <row r="3007" spans="1:10" x14ac:dyDescent="0.3">
      <c r="A3007" s="1">
        <v>3005</v>
      </c>
      <c r="B3007">
        <v>19</v>
      </c>
      <c r="C3007">
        <v>90</v>
      </c>
      <c r="D3007">
        <v>0.16202718072411351</v>
      </c>
      <c r="E3007">
        <v>17</v>
      </c>
      <c r="F3007">
        <v>0.70702119262522878</v>
      </c>
      <c r="G3007">
        <v>2</v>
      </c>
      <c r="H3007" s="8">
        <v>209.56461713960101</v>
      </c>
      <c r="J3007">
        <f t="shared" si="56"/>
        <v>0.437</v>
      </c>
    </row>
    <row r="3008" spans="1:10" x14ac:dyDescent="0.3">
      <c r="A3008" s="1">
        <v>3006</v>
      </c>
      <c r="B3008">
        <v>19</v>
      </c>
      <c r="C3008">
        <v>39</v>
      </c>
      <c r="D3008">
        <v>0.36895686268128419</v>
      </c>
      <c r="E3008">
        <v>9</v>
      </c>
      <c r="F3008">
        <v>0.64235065835920335</v>
      </c>
      <c r="G3008">
        <v>1</v>
      </c>
      <c r="H3008" s="8">
        <v>1.69351443942685</v>
      </c>
      <c r="J3008">
        <f t="shared" si="56"/>
        <v>3.3000000000000002E-2</v>
      </c>
    </row>
    <row r="3009" spans="1:10" x14ac:dyDescent="0.3">
      <c r="A3009" s="1">
        <v>3007</v>
      </c>
      <c r="B3009">
        <v>19</v>
      </c>
      <c r="C3009">
        <v>98</v>
      </c>
      <c r="D3009">
        <v>0.40699373491409568</v>
      </c>
      <c r="E3009">
        <v>22</v>
      </c>
      <c r="F3009">
        <v>2.8236248846976099E-2</v>
      </c>
      <c r="G3009">
        <v>4</v>
      </c>
      <c r="H3009" s="8">
        <v>743.08912481407401</v>
      </c>
      <c r="J3009">
        <f t="shared" si="56"/>
        <v>0.85499999999999998</v>
      </c>
    </row>
    <row r="3010" spans="1:10" x14ac:dyDescent="0.3">
      <c r="A3010" s="1">
        <v>3008</v>
      </c>
      <c r="B3010">
        <v>19</v>
      </c>
      <c r="C3010">
        <v>8</v>
      </c>
      <c r="D3010">
        <v>0.19262927117926951</v>
      </c>
      <c r="E3010">
        <v>17</v>
      </c>
      <c r="F3010">
        <v>0.66452941118286979</v>
      </c>
      <c r="G3010">
        <v>2</v>
      </c>
      <c r="H3010" s="8">
        <v>3.38248062800379</v>
      </c>
      <c r="J3010">
        <f t="shared" si="56"/>
        <v>7.6999999999999999E-2</v>
      </c>
    </row>
    <row r="3011" spans="1:10" x14ac:dyDescent="0.3">
      <c r="A3011" s="1">
        <v>3009</v>
      </c>
      <c r="B3011">
        <v>19</v>
      </c>
      <c r="C3011">
        <v>14</v>
      </c>
      <c r="D3011">
        <v>0.17534540944119731</v>
      </c>
      <c r="E3011">
        <v>11</v>
      </c>
      <c r="F3011">
        <v>0.77839546521112324</v>
      </c>
      <c r="G3011">
        <v>1</v>
      </c>
      <c r="H3011" s="8">
        <v>50.899994537814401</v>
      </c>
      <c r="J3011">
        <f t="shared" si="56"/>
        <v>0.309</v>
      </c>
    </row>
    <row r="3012" spans="1:10" x14ac:dyDescent="0.3">
      <c r="A3012" s="1">
        <v>3010</v>
      </c>
      <c r="B3012">
        <v>19</v>
      </c>
      <c r="C3012">
        <v>84</v>
      </c>
      <c r="D3012">
        <v>0.36592294291550059</v>
      </c>
      <c r="E3012">
        <v>9</v>
      </c>
      <c r="F3012">
        <v>0.92006754316876826</v>
      </c>
      <c r="G3012">
        <v>1</v>
      </c>
      <c r="H3012" s="8">
        <v>54.504531605792501</v>
      </c>
      <c r="J3012">
        <f t="shared" si="56"/>
        <v>0.314</v>
      </c>
    </row>
    <row r="3013" spans="1:10" x14ac:dyDescent="0.3">
      <c r="A3013" s="1">
        <v>3011</v>
      </c>
      <c r="B3013">
        <v>19</v>
      </c>
      <c r="C3013">
        <v>1</v>
      </c>
      <c r="D3013">
        <v>0.31860987492207532</v>
      </c>
      <c r="E3013">
        <v>22</v>
      </c>
      <c r="F3013">
        <v>3.5921656100091882E-2</v>
      </c>
      <c r="G3013">
        <v>3</v>
      </c>
      <c r="H3013" s="8">
        <v>361.50169166891601</v>
      </c>
      <c r="J3013">
        <f t="shared" si="56"/>
        <v>0.56899999999999995</v>
      </c>
    </row>
    <row r="3014" spans="1:10" x14ac:dyDescent="0.3">
      <c r="A3014" s="1">
        <v>3012</v>
      </c>
      <c r="B3014">
        <v>19</v>
      </c>
      <c r="C3014">
        <v>92</v>
      </c>
      <c r="D3014">
        <v>0.24391735904992359</v>
      </c>
      <c r="E3014">
        <v>26</v>
      </c>
      <c r="F3014">
        <v>0.7480661729228838</v>
      </c>
      <c r="G3014">
        <v>3</v>
      </c>
      <c r="H3014" s="8">
        <v>20.837632906819898</v>
      </c>
      <c r="J3014">
        <f t="shared" si="56"/>
        <v>0.23699999999999999</v>
      </c>
    </row>
    <row r="3015" spans="1:10" x14ac:dyDescent="0.3">
      <c r="A3015" s="1">
        <v>3013</v>
      </c>
      <c r="B3015">
        <v>19</v>
      </c>
      <c r="C3015">
        <v>5</v>
      </c>
      <c r="D3015">
        <v>0.2116273283976616</v>
      </c>
      <c r="E3015">
        <v>9</v>
      </c>
      <c r="F3015">
        <v>0.86642062722959245</v>
      </c>
      <c r="G3015">
        <v>1</v>
      </c>
      <c r="H3015" s="8">
        <v>1.4676868053621399</v>
      </c>
      <c r="J3015">
        <f t="shared" si="56"/>
        <v>2.5999999999999999E-2</v>
      </c>
    </row>
    <row r="3016" spans="1:10" x14ac:dyDescent="0.3">
      <c r="A3016" s="1">
        <v>3014</v>
      </c>
      <c r="B3016">
        <v>19</v>
      </c>
      <c r="C3016">
        <v>50</v>
      </c>
      <c r="D3016">
        <v>0.23055965545271889</v>
      </c>
      <c r="E3016">
        <v>16</v>
      </c>
      <c r="F3016">
        <v>3.5611675974341353E-2</v>
      </c>
      <c r="G3016">
        <v>8</v>
      </c>
      <c r="H3016" s="8">
        <v>550.52946359961095</v>
      </c>
      <c r="J3016">
        <f t="shared" si="56"/>
        <v>0.753</v>
      </c>
    </row>
    <row r="3017" spans="1:10" x14ac:dyDescent="0.3">
      <c r="A3017" s="1">
        <v>3015</v>
      </c>
      <c r="B3017">
        <v>19</v>
      </c>
      <c r="C3017">
        <v>32</v>
      </c>
      <c r="D3017">
        <v>8.0724741734176514E-2</v>
      </c>
      <c r="E3017">
        <v>23</v>
      </c>
      <c r="F3017">
        <v>1.9923234301429051E-3</v>
      </c>
      <c r="G3017">
        <v>7</v>
      </c>
      <c r="H3017" s="8">
        <v>385.093575843184</v>
      </c>
      <c r="J3017">
        <f t="shared" si="56"/>
        <v>0.60299999999999998</v>
      </c>
    </row>
    <row r="3018" spans="1:10" x14ac:dyDescent="0.3">
      <c r="A3018" s="1">
        <v>3016</v>
      </c>
      <c r="B3018">
        <v>19</v>
      </c>
      <c r="C3018">
        <v>87</v>
      </c>
      <c r="D3018">
        <v>0.21354903550423179</v>
      </c>
      <c r="E3018">
        <v>9</v>
      </c>
      <c r="F3018">
        <v>0.80100030454199078</v>
      </c>
      <c r="G3018">
        <v>1</v>
      </c>
      <c r="H3018" s="8">
        <v>1.3476395518162401</v>
      </c>
      <c r="J3018">
        <f t="shared" si="56"/>
        <v>2.1999999999999999E-2</v>
      </c>
    </row>
    <row r="3019" spans="1:10" x14ac:dyDescent="0.3">
      <c r="A3019" s="1">
        <v>3017</v>
      </c>
      <c r="B3019">
        <v>19</v>
      </c>
      <c r="C3019">
        <v>3</v>
      </c>
      <c r="D3019">
        <v>0.2248316730769585</v>
      </c>
      <c r="E3019">
        <v>9</v>
      </c>
      <c r="F3019">
        <v>0.65892048453004681</v>
      </c>
      <c r="G3019">
        <v>1</v>
      </c>
      <c r="H3019" s="8">
        <v>319.95939691768001</v>
      </c>
      <c r="J3019">
        <f t="shared" si="56"/>
        <v>0.52100000000000002</v>
      </c>
    </row>
    <row r="3020" spans="1:10" x14ac:dyDescent="0.3">
      <c r="A3020" s="1">
        <v>3018</v>
      </c>
      <c r="B3020">
        <v>19</v>
      </c>
      <c r="C3020">
        <v>38</v>
      </c>
      <c r="D3020">
        <v>0.21841528770478311</v>
      </c>
      <c r="E3020">
        <v>24</v>
      </c>
      <c r="F3020">
        <v>3.5249109987985597E-2</v>
      </c>
      <c r="G3020">
        <v>5</v>
      </c>
      <c r="H3020" s="8">
        <v>366.078237877844</v>
      </c>
      <c r="J3020">
        <f t="shared" si="56"/>
        <v>0.57499999999999996</v>
      </c>
    </row>
    <row r="3021" spans="1:10" x14ac:dyDescent="0.3">
      <c r="A3021" s="1">
        <v>3019</v>
      </c>
      <c r="B3021">
        <v>19</v>
      </c>
      <c r="C3021">
        <v>23</v>
      </c>
      <c r="D3021">
        <v>0.40758095572250019</v>
      </c>
      <c r="E3021">
        <v>11</v>
      </c>
      <c r="F3021">
        <v>0.62344464264276245</v>
      </c>
      <c r="G3021">
        <v>1</v>
      </c>
      <c r="H3021" s="8">
        <v>36.727774124961897</v>
      </c>
      <c r="J3021">
        <f t="shared" si="56"/>
        <v>0.28399999999999997</v>
      </c>
    </row>
    <row r="3022" spans="1:10" x14ac:dyDescent="0.3">
      <c r="A3022" s="1">
        <v>3020</v>
      </c>
      <c r="B3022">
        <v>19</v>
      </c>
      <c r="C3022">
        <v>77</v>
      </c>
      <c r="D3022">
        <v>0.26334213421539071</v>
      </c>
      <c r="E3022">
        <v>34</v>
      </c>
      <c r="F3022">
        <v>5.8160683284950547E-3</v>
      </c>
      <c r="G3022">
        <v>5</v>
      </c>
      <c r="H3022" s="8">
        <v>214.88680926795399</v>
      </c>
      <c r="J3022">
        <f t="shared" si="56"/>
        <v>0.442</v>
      </c>
    </row>
    <row r="3023" spans="1:10" x14ac:dyDescent="0.3">
      <c r="A3023" s="1">
        <v>3021</v>
      </c>
      <c r="B3023">
        <v>19</v>
      </c>
      <c r="C3023">
        <v>78</v>
      </c>
      <c r="D3023">
        <v>0.1445941277805535</v>
      </c>
      <c r="E3023">
        <v>26</v>
      </c>
      <c r="F3023">
        <v>0.36941262114620582</v>
      </c>
      <c r="G3023">
        <v>3</v>
      </c>
      <c r="H3023" s="8">
        <v>589.38471638439398</v>
      </c>
      <c r="J3023">
        <f t="shared" si="56"/>
        <v>0.78300000000000003</v>
      </c>
    </row>
    <row r="3024" spans="1:10" x14ac:dyDescent="0.3">
      <c r="A3024" s="1">
        <v>3022</v>
      </c>
      <c r="B3024">
        <v>19</v>
      </c>
      <c r="C3024">
        <v>94</v>
      </c>
      <c r="D3024">
        <v>0.30228227838979188</v>
      </c>
      <c r="E3024">
        <v>47</v>
      </c>
      <c r="F3024">
        <v>2.3283533681595549E-2</v>
      </c>
      <c r="G3024">
        <v>6</v>
      </c>
      <c r="H3024" s="8">
        <v>637.79327561399703</v>
      </c>
      <c r="J3024">
        <f t="shared" si="56"/>
        <v>0.80600000000000005</v>
      </c>
    </row>
    <row r="3025" spans="1:10" x14ac:dyDescent="0.3">
      <c r="A3025" s="1">
        <v>3023</v>
      </c>
      <c r="B3025">
        <v>19</v>
      </c>
      <c r="C3025">
        <v>29</v>
      </c>
      <c r="D3025">
        <v>0.28200961721511048</v>
      </c>
      <c r="E3025">
        <v>25</v>
      </c>
      <c r="F3025">
        <v>1.36058482708222E-3</v>
      </c>
      <c r="G3025">
        <v>4</v>
      </c>
      <c r="H3025" s="8">
        <v>15.2295489920766</v>
      </c>
      <c r="J3025">
        <f t="shared" si="56"/>
        <v>0.20399999999999999</v>
      </c>
    </row>
    <row r="3026" spans="1:10" x14ac:dyDescent="0.3">
      <c r="A3026" s="1">
        <v>3024</v>
      </c>
      <c r="B3026">
        <v>19</v>
      </c>
      <c r="C3026">
        <v>88</v>
      </c>
      <c r="D3026">
        <v>0.1102918823315584</v>
      </c>
      <c r="E3026">
        <v>42</v>
      </c>
      <c r="F3026">
        <v>0.1055164845085525</v>
      </c>
      <c r="G3026">
        <v>5</v>
      </c>
      <c r="H3026" s="8">
        <v>29.026298970430801</v>
      </c>
      <c r="J3026">
        <f t="shared" si="56"/>
        <v>0.26700000000000002</v>
      </c>
    </row>
    <row r="3027" spans="1:10" x14ac:dyDescent="0.3">
      <c r="A3027" s="1">
        <v>3025</v>
      </c>
      <c r="B3027">
        <v>19</v>
      </c>
      <c r="C3027">
        <v>93</v>
      </c>
      <c r="D3027">
        <v>6.4832534308000442E-2</v>
      </c>
      <c r="E3027">
        <v>17</v>
      </c>
      <c r="F3027">
        <v>0.85685396473462361</v>
      </c>
      <c r="G3027">
        <v>2</v>
      </c>
      <c r="H3027" s="8">
        <v>89.885600423647503</v>
      </c>
      <c r="J3027">
        <f t="shared" si="56"/>
        <v>0.34899999999999998</v>
      </c>
    </row>
    <row r="3028" spans="1:10" x14ac:dyDescent="0.3">
      <c r="A3028" s="1">
        <v>3026</v>
      </c>
      <c r="B3028">
        <v>19</v>
      </c>
      <c r="C3028">
        <v>60</v>
      </c>
      <c r="D3028">
        <v>0.13122018156288301</v>
      </c>
      <c r="E3028">
        <v>26</v>
      </c>
      <c r="F3028">
        <v>8.2652343313770124E-2</v>
      </c>
      <c r="G3028">
        <v>3</v>
      </c>
      <c r="H3028" s="8">
        <v>299.918336038571</v>
      </c>
      <c r="J3028">
        <f t="shared" si="56"/>
        <v>0.50800000000000001</v>
      </c>
    </row>
    <row r="3029" spans="1:10" x14ac:dyDescent="0.3">
      <c r="A3029" s="1">
        <v>3027</v>
      </c>
      <c r="B3029">
        <v>19</v>
      </c>
      <c r="C3029">
        <v>20</v>
      </c>
      <c r="D3029">
        <v>0.21014120798948771</v>
      </c>
      <c r="E3029">
        <v>31</v>
      </c>
      <c r="F3029">
        <v>2.4730523770103319E-2</v>
      </c>
      <c r="G3029">
        <v>4</v>
      </c>
      <c r="H3029" s="8">
        <v>535.74492926925302</v>
      </c>
      <c r="J3029">
        <f t="shared" si="56"/>
        <v>0.74199999999999999</v>
      </c>
    </row>
    <row r="3030" spans="1:10" x14ac:dyDescent="0.3">
      <c r="A3030" s="1">
        <v>3028</v>
      </c>
      <c r="B3030">
        <v>19</v>
      </c>
      <c r="C3030">
        <v>72</v>
      </c>
      <c r="D3030">
        <v>7.0888785588150649E-2</v>
      </c>
      <c r="E3030">
        <v>33</v>
      </c>
      <c r="F3030">
        <v>1.314692180486261E-3</v>
      </c>
      <c r="G3030">
        <v>5</v>
      </c>
      <c r="H3030" s="8">
        <v>888.56437641743798</v>
      </c>
      <c r="J3030">
        <f t="shared" si="56"/>
        <v>0.92100000000000004</v>
      </c>
    </row>
    <row r="3031" spans="1:10" x14ac:dyDescent="0.3">
      <c r="A3031" s="1">
        <v>3029</v>
      </c>
      <c r="B3031">
        <v>19</v>
      </c>
      <c r="C3031">
        <v>76</v>
      </c>
      <c r="D3031">
        <v>0.1047081213450739</v>
      </c>
      <c r="E3031">
        <v>9</v>
      </c>
      <c r="F3031">
        <v>0.82328474408471219</v>
      </c>
      <c r="G3031">
        <v>1</v>
      </c>
      <c r="H3031" s="8">
        <v>168.61271445518</v>
      </c>
      <c r="J3031">
        <f t="shared" si="56"/>
        <v>0.40600000000000003</v>
      </c>
    </row>
    <row r="3032" spans="1:10" x14ac:dyDescent="0.3">
      <c r="A3032" s="1">
        <v>3030</v>
      </c>
      <c r="B3032">
        <v>19</v>
      </c>
      <c r="C3032">
        <v>96</v>
      </c>
      <c r="D3032">
        <v>0.31376561084710042</v>
      </c>
      <c r="E3032">
        <v>25</v>
      </c>
      <c r="F3032">
        <v>3.2950751321859199E-2</v>
      </c>
      <c r="G3032">
        <v>5</v>
      </c>
      <c r="H3032" s="8">
        <v>485.68467672484201</v>
      </c>
      <c r="J3032">
        <f t="shared" si="56"/>
        <v>0.70599999999999996</v>
      </c>
    </row>
    <row r="3033" spans="1:10" x14ac:dyDescent="0.3">
      <c r="A3033" s="1">
        <v>3031</v>
      </c>
      <c r="B3033">
        <v>19</v>
      </c>
      <c r="C3033">
        <v>33</v>
      </c>
      <c r="D3033">
        <v>0.2620262630119774</v>
      </c>
      <c r="E3033">
        <v>21</v>
      </c>
      <c r="F3033">
        <v>8.5774475132232048E-2</v>
      </c>
      <c r="G3033">
        <v>2</v>
      </c>
      <c r="H3033" s="8">
        <v>143.103544764661</v>
      </c>
      <c r="J3033">
        <f t="shared" si="56"/>
        <v>0.39</v>
      </c>
    </row>
    <row r="3034" spans="1:10" x14ac:dyDescent="0.3">
      <c r="A3034" s="1">
        <v>3032</v>
      </c>
      <c r="B3034">
        <v>19</v>
      </c>
      <c r="C3034">
        <v>11</v>
      </c>
      <c r="D3034">
        <v>0.29190477479521859</v>
      </c>
      <c r="E3034">
        <v>11</v>
      </c>
      <c r="F3034">
        <v>0.8334770640704251</v>
      </c>
      <c r="G3034">
        <v>1</v>
      </c>
      <c r="H3034" s="8">
        <v>114.634358594139</v>
      </c>
      <c r="J3034">
        <f t="shared" si="56"/>
        <v>0.371</v>
      </c>
    </row>
    <row r="3035" spans="1:10" x14ac:dyDescent="0.3">
      <c r="A3035" s="1">
        <v>3033</v>
      </c>
      <c r="B3035">
        <v>19</v>
      </c>
      <c r="C3035">
        <v>48</v>
      </c>
      <c r="D3035">
        <v>0.40358826050173818</v>
      </c>
      <c r="E3035">
        <v>16</v>
      </c>
      <c r="F3035">
        <v>5.5213865975824943E-2</v>
      </c>
      <c r="G3035">
        <v>3</v>
      </c>
      <c r="H3035" s="8">
        <v>27.171000590408401</v>
      </c>
      <c r="J3035">
        <f t="shared" si="56"/>
        <v>0.26200000000000001</v>
      </c>
    </row>
    <row r="3036" spans="1:10" x14ac:dyDescent="0.3">
      <c r="A3036" s="1">
        <v>3034</v>
      </c>
      <c r="B3036">
        <v>19</v>
      </c>
      <c r="C3036">
        <v>28</v>
      </c>
      <c r="D3036">
        <v>0.28828916854259728</v>
      </c>
      <c r="E3036">
        <v>11</v>
      </c>
      <c r="F3036">
        <v>0.68017773886913535</v>
      </c>
      <c r="G3036">
        <v>1</v>
      </c>
      <c r="H3036" s="8">
        <v>36.536393958949901</v>
      </c>
      <c r="J3036">
        <f t="shared" si="56"/>
        <v>0.28299999999999997</v>
      </c>
    </row>
    <row r="3037" spans="1:10" x14ac:dyDescent="0.3">
      <c r="A3037" s="1">
        <v>3035</v>
      </c>
      <c r="B3037">
        <v>19</v>
      </c>
      <c r="C3037">
        <v>46</v>
      </c>
      <c r="D3037">
        <v>0.24578266373820179</v>
      </c>
      <c r="E3037">
        <v>9</v>
      </c>
      <c r="F3037">
        <v>0.51553201603785603</v>
      </c>
      <c r="G3037">
        <v>1</v>
      </c>
      <c r="H3037" s="8">
        <v>181.59296462905701</v>
      </c>
      <c r="J3037">
        <f t="shared" si="56"/>
        <v>0.41599999999999998</v>
      </c>
    </row>
    <row r="3038" spans="1:10" x14ac:dyDescent="0.3">
      <c r="A3038" s="1">
        <v>3036</v>
      </c>
      <c r="B3038">
        <v>19</v>
      </c>
      <c r="C3038">
        <v>97</v>
      </c>
      <c r="D3038">
        <v>0.27526689165142693</v>
      </c>
      <c r="E3038">
        <v>9</v>
      </c>
      <c r="F3038">
        <v>0.60347347074908131</v>
      </c>
      <c r="G3038">
        <v>1</v>
      </c>
      <c r="H3038" s="8">
        <v>1.7247446455511899</v>
      </c>
      <c r="J3038">
        <f t="shared" si="56"/>
        <v>3.5000000000000003E-2</v>
      </c>
    </row>
    <row r="3039" spans="1:10" x14ac:dyDescent="0.3">
      <c r="A3039" s="1">
        <v>3037</v>
      </c>
      <c r="B3039">
        <v>19</v>
      </c>
      <c r="C3039">
        <v>58</v>
      </c>
      <c r="D3039">
        <v>0.177693949599459</v>
      </c>
      <c r="E3039">
        <v>17</v>
      </c>
      <c r="F3039">
        <v>0.2355499125149918</v>
      </c>
      <c r="G3039">
        <v>2</v>
      </c>
      <c r="H3039" s="8">
        <v>10.2306458511421</v>
      </c>
      <c r="J3039">
        <f t="shared" si="56"/>
        <v>0.16600000000000001</v>
      </c>
    </row>
    <row r="3040" spans="1:10" x14ac:dyDescent="0.3">
      <c r="A3040" s="1">
        <v>3038</v>
      </c>
      <c r="B3040">
        <v>19</v>
      </c>
      <c r="C3040">
        <v>52</v>
      </c>
      <c r="D3040">
        <v>0.24911188049239891</v>
      </c>
      <c r="E3040">
        <v>17</v>
      </c>
      <c r="F3040">
        <v>2.669331627486185E-3</v>
      </c>
      <c r="G3040">
        <v>4</v>
      </c>
      <c r="H3040" s="8">
        <v>1633.67798226117</v>
      </c>
      <c r="J3040">
        <f t="shared" si="56"/>
        <v>0.99399999999999999</v>
      </c>
    </row>
    <row r="3041" spans="1:10" x14ac:dyDescent="0.3">
      <c r="A3041" s="1">
        <v>3039</v>
      </c>
      <c r="B3041">
        <v>19</v>
      </c>
      <c r="C3041">
        <v>0</v>
      </c>
      <c r="D3041">
        <v>0.1568115882169393</v>
      </c>
      <c r="E3041">
        <v>9</v>
      </c>
      <c r="F3041">
        <v>0.56829276399591466</v>
      </c>
      <c r="G3041">
        <v>1</v>
      </c>
      <c r="H3041" s="8">
        <v>9.6340953007522607</v>
      </c>
      <c r="J3041">
        <f t="shared" si="56"/>
        <v>0.16</v>
      </c>
    </row>
    <row r="3042" spans="1:10" x14ac:dyDescent="0.3">
      <c r="A3042" s="1">
        <v>3040</v>
      </c>
      <c r="B3042">
        <v>19</v>
      </c>
      <c r="C3042">
        <v>4</v>
      </c>
      <c r="D3042">
        <v>4.1282308831730737E-2</v>
      </c>
      <c r="E3042">
        <v>52</v>
      </c>
      <c r="F3042">
        <v>1.096662651967936E-2</v>
      </c>
      <c r="G3042">
        <v>13</v>
      </c>
      <c r="H3042" s="8">
        <v>366.259553449637</v>
      </c>
      <c r="J3042">
        <f t="shared" si="56"/>
        <v>0.57499999999999996</v>
      </c>
    </row>
    <row r="3043" spans="1:10" x14ac:dyDescent="0.3">
      <c r="A3043" s="1">
        <v>3041</v>
      </c>
      <c r="B3043">
        <v>19</v>
      </c>
      <c r="C3043">
        <v>24</v>
      </c>
      <c r="D3043">
        <v>0.35664345453081869</v>
      </c>
      <c r="E3043">
        <v>11</v>
      </c>
      <c r="F3043">
        <v>0.63365388020472346</v>
      </c>
      <c r="G3043">
        <v>1</v>
      </c>
      <c r="H3043" s="8">
        <v>24.533809787276802</v>
      </c>
      <c r="J3043">
        <f t="shared" si="56"/>
        <v>0.25600000000000001</v>
      </c>
    </row>
    <row r="3044" spans="1:10" x14ac:dyDescent="0.3">
      <c r="A3044" s="1">
        <v>3042</v>
      </c>
      <c r="B3044">
        <v>19</v>
      </c>
      <c r="C3044">
        <v>91</v>
      </c>
      <c r="D3044">
        <v>0.17300152681194411</v>
      </c>
      <c r="E3044">
        <v>26</v>
      </c>
      <c r="F3044">
        <v>0.66734044315950747</v>
      </c>
      <c r="G3044">
        <v>3</v>
      </c>
      <c r="H3044" s="8">
        <v>190.08144225753699</v>
      </c>
      <c r="J3044">
        <f t="shared" si="56"/>
        <v>0.42299999999999999</v>
      </c>
    </row>
    <row r="3045" spans="1:10" x14ac:dyDescent="0.3">
      <c r="A3045" s="1">
        <v>3043</v>
      </c>
      <c r="B3045">
        <v>19</v>
      </c>
      <c r="C3045">
        <v>75</v>
      </c>
      <c r="D3045">
        <v>0.55151831813902297</v>
      </c>
      <c r="E3045">
        <v>26</v>
      </c>
      <c r="F3045">
        <v>0.42005959887043498</v>
      </c>
      <c r="G3045">
        <v>3</v>
      </c>
      <c r="H3045" s="8">
        <v>186.84959301023099</v>
      </c>
      <c r="J3045">
        <f t="shared" si="56"/>
        <v>0.42</v>
      </c>
    </row>
    <row r="3046" spans="1:10" x14ac:dyDescent="0.3">
      <c r="A3046" s="1">
        <v>3044</v>
      </c>
      <c r="B3046">
        <v>19</v>
      </c>
      <c r="C3046">
        <v>36</v>
      </c>
      <c r="D3046">
        <v>0.15463050063025721</v>
      </c>
      <c r="E3046">
        <v>22</v>
      </c>
      <c r="F3046">
        <v>1.8028181569895871E-2</v>
      </c>
      <c r="G3046">
        <v>4</v>
      </c>
      <c r="H3046" s="8">
        <v>424.46740437925598</v>
      </c>
      <c r="J3046">
        <f t="shared" ref="J3046:J3109" si="57">_xlfn.PERCENTRANK.EXC($H$2:$H$4601,H3046)</f>
        <v>0.65300000000000002</v>
      </c>
    </row>
    <row r="3047" spans="1:10" x14ac:dyDescent="0.3">
      <c r="A3047" s="1">
        <v>3045</v>
      </c>
      <c r="B3047">
        <v>19</v>
      </c>
      <c r="C3047">
        <v>34</v>
      </c>
      <c r="D3047">
        <v>0.1999072702118401</v>
      </c>
      <c r="E3047">
        <v>20</v>
      </c>
      <c r="F3047">
        <v>2.5419129265592051E-3</v>
      </c>
      <c r="G3047">
        <v>7</v>
      </c>
      <c r="H3047" s="8">
        <v>978.94105701314595</v>
      </c>
      <c r="J3047">
        <f t="shared" si="57"/>
        <v>0.93899999999999995</v>
      </c>
    </row>
    <row r="3048" spans="1:10" x14ac:dyDescent="0.3">
      <c r="A3048" s="1">
        <v>3046</v>
      </c>
      <c r="B3048">
        <v>19</v>
      </c>
      <c r="C3048">
        <v>47</v>
      </c>
      <c r="D3048">
        <v>0.1689110317472047</v>
      </c>
      <c r="E3048">
        <v>17</v>
      </c>
      <c r="F3048">
        <v>3.7602749369501962E-2</v>
      </c>
      <c r="G3048">
        <v>2</v>
      </c>
      <c r="H3048" s="8">
        <v>36.193988943135899</v>
      </c>
      <c r="J3048">
        <f t="shared" si="57"/>
        <v>0.28199999999999997</v>
      </c>
    </row>
    <row r="3049" spans="1:10" x14ac:dyDescent="0.3">
      <c r="A3049" s="1">
        <v>3047</v>
      </c>
      <c r="B3049">
        <v>19</v>
      </c>
      <c r="C3049">
        <v>2</v>
      </c>
      <c r="D3049">
        <v>0.18656593404607941</v>
      </c>
      <c r="E3049">
        <v>24</v>
      </c>
      <c r="F3049">
        <v>3.2193131768999052E-2</v>
      </c>
      <c r="G3049">
        <v>3</v>
      </c>
      <c r="H3049" s="8">
        <v>344.97004437648201</v>
      </c>
      <c r="J3049">
        <f t="shared" si="57"/>
        <v>0.54500000000000004</v>
      </c>
    </row>
    <row r="3050" spans="1:10" x14ac:dyDescent="0.3">
      <c r="A3050" s="1">
        <v>3048</v>
      </c>
      <c r="B3050">
        <v>19</v>
      </c>
      <c r="C3050">
        <v>79</v>
      </c>
      <c r="D3050">
        <v>0.25688911627142219</v>
      </c>
      <c r="E3050">
        <v>9</v>
      </c>
      <c r="F3050">
        <v>0.8173994506359199</v>
      </c>
      <c r="G3050">
        <v>1</v>
      </c>
      <c r="H3050" s="8">
        <v>1.0426173773929099</v>
      </c>
      <c r="J3050">
        <f t="shared" si="57"/>
        <v>1.0999999999999999E-2</v>
      </c>
    </row>
    <row r="3051" spans="1:10" x14ac:dyDescent="0.3">
      <c r="A3051" s="1">
        <v>3049</v>
      </c>
      <c r="B3051">
        <v>19</v>
      </c>
      <c r="C3051">
        <v>7</v>
      </c>
      <c r="D3051">
        <v>0.1757450686514973</v>
      </c>
      <c r="E3051">
        <v>9</v>
      </c>
      <c r="F3051">
        <v>0.82234873059410751</v>
      </c>
      <c r="G3051">
        <v>1</v>
      </c>
      <c r="H3051" s="8">
        <v>162.55403778645501</v>
      </c>
      <c r="J3051">
        <f t="shared" si="57"/>
        <v>0.40300000000000002</v>
      </c>
    </row>
    <row r="3052" spans="1:10" x14ac:dyDescent="0.3">
      <c r="A3052" s="1">
        <v>3050</v>
      </c>
      <c r="B3052">
        <v>19</v>
      </c>
      <c r="C3052">
        <v>27</v>
      </c>
      <c r="D3052">
        <v>0.20020939709082539</v>
      </c>
      <c r="E3052">
        <v>28</v>
      </c>
      <c r="F3052">
        <v>1.9879512427696248E-2</v>
      </c>
      <c r="G3052">
        <v>6</v>
      </c>
      <c r="H3052" s="8">
        <v>110.327164312657</v>
      </c>
      <c r="J3052">
        <f t="shared" si="57"/>
        <v>0.36699999999999999</v>
      </c>
    </row>
    <row r="3053" spans="1:10" x14ac:dyDescent="0.3">
      <c r="A3053" s="1">
        <v>3051</v>
      </c>
      <c r="B3053">
        <v>19</v>
      </c>
      <c r="C3053">
        <v>10</v>
      </c>
      <c r="D3053">
        <v>0.2198387851447656</v>
      </c>
      <c r="E3053">
        <v>93</v>
      </c>
      <c r="F3053">
        <v>3.4426571592324809E-3</v>
      </c>
      <c r="G3053">
        <v>17</v>
      </c>
      <c r="H3053" s="8">
        <v>328.487432239616</v>
      </c>
      <c r="J3053">
        <f t="shared" si="57"/>
        <v>0.52700000000000002</v>
      </c>
    </row>
    <row r="3054" spans="1:10" x14ac:dyDescent="0.3">
      <c r="A3054" s="1">
        <v>3052</v>
      </c>
      <c r="B3054">
        <v>19</v>
      </c>
      <c r="C3054">
        <v>37</v>
      </c>
      <c r="D3054">
        <v>7.6977154459014818E-2</v>
      </c>
      <c r="E3054">
        <v>9</v>
      </c>
      <c r="F3054">
        <v>0.61831126196004005</v>
      </c>
      <c r="G3054">
        <v>1</v>
      </c>
      <c r="H3054" s="8">
        <v>13.2544147557374</v>
      </c>
      <c r="J3054">
        <f t="shared" si="57"/>
        <v>0.193</v>
      </c>
    </row>
    <row r="3055" spans="1:10" x14ac:dyDescent="0.3">
      <c r="A3055" s="1">
        <v>3053</v>
      </c>
      <c r="B3055">
        <v>19</v>
      </c>
      <c r="C3055">
        <v>74</v>
      </c>
      <c r="D3055">
        <v>0.55790359242619914</v>
      </c>
      <c r="E3055">
        <v>17</v>
      </c>
      <c r="F3055">
        <v>0.56164633172544098</v>
      </c>
      <c r="G3055">
        <v>2</v>
      </c>
      <c r="H3055" s="8">
        <v>551.53966374819595</v>
      </c>
      <c r="J3055">
        <f t="shared" si="57"/>
        <v>0.755</v>
      </c>
    </row>
    <row r="3056" spans="1:10" x14ac:dyDescent="0.3">
      <c r="A3056" s="1">
        <v>3054</v>
      </c>
      <c r="B3056">
        <v>19</v>
      </c>
      <c r="C3056">
        <v>30</v>
      </c>
      <c r="D3056">
        <v>0.22123028651569979</v>
      </c>
      <c r="E3056">
        <v>23</v>
      </c>
      <c r="F3056">
        <v>7.2416249030563123E-3</v>
      </c>
      <c r="G3056">
        <v>5</v>
      </c>
      <c r="H3056" s="8">
        <v>796.56812588144805</v>
      </c>
      <c r="J3056">
        <f t="shared" si="57"/>
        <v>0.88700000000000001</v>
      </c>
    </row>
    <row r="3057" spans="1:10" x14ac:dyDescent="0.3">
      <c r="A3057" s="1">
        <v>3055</v>
      </c>
      <c r="B3057">
        <v>19</v>
      </c>
      <c r="C3057">
        <v>13</v>
      </c>
      <c r="D3057">
        <v>0.23616034918520301</v>
      </c>
      <c r="E3057">
        <v>21</v>
      </c>
      <c r="F3057">
        <v>0.55161387999100908</v>
      </c>
      <c r="G3057">
        <v>2</v>
      </c>
      <c r="H3057" s="8">
        <v>60.103660803041798</v>
      </c>
      <c r="J3057">
        <f t="shared" si="57"/>
        <v>0.32200000000000001</v>
      </c>
    </row>
    <row r="3058" spans="1:10" x14ac:dyDescent="0.3">
      <c r="A3058" s="1">
        <v>3056</v>
      </c>
      <c r="B3058">
        <v>19</v>
      </c>
      <c r="C3058">
        <v>51</v>
      </c>
      <c r="D3058">
        <v>0.2236847634824001</v>
      </c>
      <c r="E3058">
        <v>16</v>
      </c>
      <c r="F3058">
        <v>7.0229643287978358E-3</v>
      </c>
      <c r="G3058">
        <v>2</v>
      </c>
      <c r="H3058" s="8">
        <v>1110.2020564490499</v>
      </c>
      <c r="J3058">
        <f t="shared" si="57"/>
        <v>0.96199999999999997</v>
      </c>
    </row>
    <row r="3059" spans="1:10" x14ac:dyDescent="0.3">
      <c r="A3059" s="1">
        <v>3057</v>
      </c>
      <c r="B3059">
        <v>19</v>
      </c>
      <c r="C3059">
        <v>81</v>
      </c>
      <c r="D3059">
        <v>0.25568444775431493</v>
      </c>
      <c r="E3059">
        <v>9</v>
      </c>
      <c r="F3059">
        <v>0.86081742329927902</v>
      </c>
      <c r="G3059">
        <v>1</v>
      </c>
      <c r="H3059" s="8">
        <v>132.99182231613699</v>
      </c>
      <c r="J3059">
        <f t="shared" si="57"/>
        <v>0.38300000000000001</v>
      </c>
    </row>
    <row r="3060" spans="1:10" x14ac:dyDescent="0.3">
      <c r="A3060" s="1">
        <v>3058</v>
      </c>
      <c r="B3060">
        <v>19</v>
      </c>
      <c r="C3060">
        <v>16</v>
      </c>
      <c r="D3060">
        <v>0.3525068598982608</v>
      </c>
      <c r="E3060">
        <v>32</v>
      </c>
      <c r="F3060">
        <v>0.54962558052564792</v>
      </c>
      <c r="G3060">
        <v>3</v>
      </c>
      <c r="H3060" s="8">
        <v>195.86031139565199</v>
      </c>
      <c r="J3060">
        <f t="shared" si="57"/>
        <v>0.42899999999999999</v>
      </c>
    </row>
    <row r="3061" spans="1:10" x14ac:dyDescent="0.3">
      <c r="A3061" s="1">
        <v>3059</v>
      </c>
      <c r="B3061">
        <v>19</v>
      </c>
      <c r="C3061">
        <v>64</v>
      </c>
      <c r="D3061">
        <v>0.1401046564142876</v>
      </c>
      <c r="E3061">
        <v>17</v>
      </c>
      <c r="F3061">
        <v>0.5056088407385102</v>
      </c>
      <c r="G3061">
        <v>2</v>
      </c>
      <c r="H3061" s="8">
        <v>29.567225974394098</v>
      </c>
      <c r="J3061">
        <f t="shared" si="57"/>
        <v>0.26900000000000002</v>
      </c>
    </row>
    <row r="3062" spans="1:10" x14ac:dyDescent="0.3">
      <c r="A3062" s="1">
        <v>3060</v>
      </c>
      <c r="B3062">
        <v>19</v>
      </c>
      <c r="C3062">
        <v>54</v>
      </c>
      <c r="D3062">
        <v>0.1104822685692675</v>
      </c>
      <c r="E3062">
        <v>21</v>
      </c>
      <c r="F3062">
        <v>3.3743017233794907E-2</v>
      </c>
      <c r="G3062">
        <v>7</v>
      </c>
      <c r="H3062" s="8">
        <v>4.48183329520774</v>
      </c>
      <c r="J3062">
        <f t="shared" si="57"/>
        <v>9.8000000000000004E-2</v>
      </c>
    </row>
    <row r="3063" spans="1:10" x14ac:dyDescent="0.3">
      <c r="A3063" s="1">
        <v>3061</v>
      </c>
      <c r="B3063">
        <v>19</v>
      </c>
      <c r="C3063">
        <v>31</v>
      </c>
      <c r="D3063">
        <v>0.27908550302453311</v>
      </c>
      <c r="E3063">
        <v>21</v>
      </c>
      <c r="F3063">
        <v>0.2153384492891865</v>
      </c>
      <c r="G3063">
        <v>2</v>
      </c>
      <c r="H3063" s="8">
        <v>404.79470710801098</v>
      </c>
      <c r="J3063">
        <f t="shared" si="57"/>
        <v>0.63100000000000001</v>
      </c>
    </row>
    <row r="3064" spans="1:10" x14ac:dyDescent="0.3">
      <c r="A3064" s="1">
        <v>3062</v>
      </c>
      <c r="B3064">
        <v>19</v>
      </c>
      <c r="C3064">
        <v>82</v>
      </c>
      <c r="D3064">
        <v>0.16948919806925969</v>
      </c>
      <c r="E3064">
        <v>42</v>
      </c>
      <c r="F3064">
        <v>0.59177541089791963</v>
      </c>
      <c r="G3064">
        <v>5</v>
      </c>
      <c r="H3064" s="8">
        <v>172.47066553147701</v>
      </c>
      <c r="J3064">
        <f t="shared" si="57"/>
        <v>0.40899999999999997</v>
      </c>
    </row>
    <row r="3065" spans="1:10" x14ac:dyDescent="0.3">
      <c r="A3065" s="1">
        <v>3063</v>
      </c>
      <c r="B3065">
        <v>19</v>
      </c>
      <c r="C3065">
        <v>41</v>
      </c>
      <c r="D3065">
        <v>0.11820876042135819</v>
      </c>
      <c r="E3065">
        <v>25</v>
      </c>
      <c r="F3065">
        <v>1.9603704920880351E-2</v>
      </c>
      <c r="G3065">
        <v>19</v>
      </c>
      <c r="H3065" s="8">
        <v>811.15684503877696</v>
      </c>
      <c r="J3065">
        <f t="shared" si="57"/>
        <v>0.89400000000000002</v>
      </c>
    </row>
    <row r="3066" spans="1:10" x14ac:dyDescent="0.3">
      <c r="A3066" s="1">
        <v>3064</v>
      </c>
      <c r="B3066">
        <v>19</v>
      </c>
      <c r="C3066">
        <v>25</v>
      </c>
      <c r="D3066">
        <v>0.28447613029596042</v>
      </c>
      <c r="E3066">
        <v>29</v>
      </c>
      <c r="F3066">
        <v>1.483157851284799E-2</v>
      </c>
      <c r="G3066">
        <v>5</v>
      </c>
      <c r="H3066" s="8">
        <v>867.48838190801303</v>
      </c>
      <c r="J3066">
        <f t="shared" si="57"/>
        <v>0.91500000000000004</v>
      </c>
    </row>
    <row r="3067" spans="1:10" x14ac:dyDescent="0.3">
      <c r="A3067" s="1">
        <v>3065</v>
      </c>
      <c r="B3067">
        <v>19</v>
      </c>
      <c r="C3067">
        <v>49</v>
      </c>
      <c r="D3067">
        <v>4.4685464418947482E-2</v>
      </c>
      <c r="E3067">
        <v>14</v>
      </c>
      <c r="F3067">
        <v>5.7163089329243993E-2</v>
      </c>
      <c r="G3067">
        <v>8</v>
      </c>
      <c r="H3067" s="8">
        <v>577.25962329708602</v>
      </c>
      <c r="J3067">
        <f t="shared" si="57"/>
        <v>0.77300000000000002</v>
      </c>
    </row>
    <row r="3068" spans="1:10" x14ac:dyDescent="0.3">
      <c r="A3068" s="1">
        <v>3066</v>
      </c>
      <c r="B3068">
        <v>19</v>
      </c>
      <c r="C3068">
        <v>9</v>
      </c>
      <c r="D3068">
        <v>0.27378657345740431</v>
      </c>
      <c r="E3068">
        <v>26</v>
      </c>
      <c r="F3068">
        <v>0.54745572238805051</v>
      </c>
      <c r="G3068">
        <v>3</v>
      </c>
      <c r="H3068" s="8">
        <v>433.08358354970801</v>
      </c>
      <c r="J3068">
        <f t="shared" si="57"/>
        <v>0.66300000000000003</v>
      </c>
    </row>
    <row r="3069" spans="1:10" x14ac:dyDescent="0.3">
      <c r="A3069" s="1">
        <v>3067</v>
      </c>
      <c r="B3069">
        <v>19</v>
      </c>
      <c r="C3069">
        <v>45</v>
      </c>
      <c r="D3069">
        <v>0.3385603493942424</v>
      </c>
      <c r="E3069">
        <v>23</v>
      </c>
      <c r="F3069">
        <v>1.4787101163828521E-2</v>
      </c>
      <c r="G3069">
        <v>5</v>
      </c>
      <c r="H3069" s="8">
        <v>18.671128134006299</v>
      </c>
      <c r="J3069">
        <f t="shared" si="57"/>
        <v>0.22600000000000001</v>
      </c>
    </row>
    <row r="3070" spans="1:10" x14ac:dyDescent="0.3">
      <c r="A3070" s="1">
        <v>3068</v>
      </c>
      <c r="B3070">
        <v>19</v>
      </c>
      <c r="C3070">
        <v>86</v>
      </c>
      <c r="D3070">
        <v>0.19076584614686601</v>
      </c>
      <c r="E3070">
        <v>62</v>
      </c>
      <c r="F3070">
        <v>2.5984514536988301E-3</v>
      </c>
      <c r="G3070">
        <v>12</v>
      </c>
      <c r="H3070" s="8">
        <v>370.355158504668</v>
      </c>
      <c r="J3070">
        <f t="shared" si="57"/>
        <v>0.58399999999999996</v>
      </c>
    </row>
    <row r="3071" spans="1:10" x14ac:dyDescent="0.3">
      <c r="A3071" s="1">
        <v>3069</v>
      </c>
      <c r="B3071">
        <v>19</v>
      </c>
      <c r="C3071">
        <v>83</v>
      </c>
      <c r="D3071">
        <v>0.1401573174738642</v>
      </c>
      <c r="E3071">
        <v>34</v>
      </c>
      <c r="F3071">
        <v>0.56531626468257712</v>
      </c>
      <c r="G3071">
        <v>4</v>
      </c>
      <c r="H3071" s="8">
        <v>106.392245527228</v>
      </c>
      <c r="J3071">
        <f t="shared" si="57"/>
        <v>0.36299999999999999</v>
      </c>
    </row>
    <row r="3072" spans="1:10" x14ac:dyDescent="0.3">
      <c r="A3072" s="1">
        <v>3070</v>
      </c>
      <c r="B3072">
        <v>19</v>
      </c>
      <c r="C3072">
        <v>44</v>
      </c>
      <c r="D3072">
        <v>0.26183685143615743</v>
      </c>
      <c r="E3072">
        <v>23</v>
      </c>
      <c r="F3072">
        <v>2.228457410983516E-3</v>
      </c>
      <c r="G3072">
        <v>6</v>
      </c>
      <c r="H3072" s="8">
        <v>282.82859736978003</v>
      </c>
      <c r="J3072">
        <f t="shared" si="57"/>
        <v>0.49199999999999999</v>
      </c>
    </row>
    <row r="3073" spans="1:10" x14ac:dyDescent="0.3">
      <c r="A3073" s="1">
        <v>3071</v>
      </c>
      <c r="B3073">
        <v>19</v>
      </c>
      <c r="C3073">
        <v>19</v>
      </c>
      <c r="D3073">
        <v>0.23802317421661809</v>
      </c>
      <c r="E3073">
        <v>11</v>
      </c>
      <c r="F3073">
        <v>0.65862218995632149</v>
      </c>
      <c r="G3073">
        <v>1</v>
      </c>
      <c r="H3073" s="8">
        <v>499.40166302663999</v>
      </c>
      <c r="J3073">
        <f t="shared" si="57"/>
        <v>0.71799999999999997</v>
      </c>
    </row>
    <row r="3074" spans="1:10" x14ac:dyDescent="0.3">
      <c r="A3074" s="1">
        <v>3072</v>
      </c>
      <c r="B3074">
        <v>19</v>
      </c>
      <c r="C3074">
        <v>22</v>
      </c>
      <c r="D3074">
        <v>0.22867729751837651</v>
      </c>
      <c r="E3074">
        <v>32</v>
      </c>
      <c r="F3074">
        <v>6.1916853297188712E-2</v>
      </c>
      <c r="G3074">
        <v>3</v>
      </c>
      <c r="H3074" s="8">
        <v>243.72400419204999</v>
      </c>
      <c r="J3074">
        <f t="shared" si="57"/>
        <v>0.46200000000000002</v>
      </c>
    </row>
    <row r="3075" spans="1:10" x14ac:dyDescent="0.3">
      <c r="A3075" s="1">
        <v>3073</v>
      </c>
      <c r="B3075">
        <v>19</v>
      </c>
      <c r="C3075">
        <v>61</v>
      </c>
      <c r="D3075">
        <v>0.22902005907035911</v>
      </c>
      <c r="E3075">
        <v>9</v>
      </c>
      <c r="F3075">
        <v>0.6679251302853273</v>
      </c>
      <c r="G3075">
        <v>1</v>
      </c>
      <c r="H3075" s="8">
        <v>0.99708253953248105</v>
      </c>
      <c r="J3075">
        <f t="shared" si="57"/>
        <v>8.9999999999999993E-3</v>
      </c>
    </row>
    <row r="3076" spans="1:10" x14ac:dyDescent="0.3">
      <c r="A3076" s="1">
        <v>3074</v>
      </c>
      <c r="B3076">
        <v>19</v>
      </c>
      <c r="C3076">
        <v>95</v>
      </c>
      <c r="D3076">
        <v>0.18008311618863601</v>
      </c>
      <c r="E3076">
        <v>26</v>
      </c>
      <c r="F3076">
        <v>0.26873931645372939</v>
      </c>
      <c r="G3076">
        <v>3</v>
      </c>
      <c r="H3076" s="8">
        <v>245.682084112213</v>
      </c>
      <c r="J3076">
        <f t="shared" si="57"/>
        <v>0.46400000000000002</v>
      </c>
    </row>
    <row r="3077" spans="1:10" x14ac:dyDescent="0.3">
      <c r="A3077" s="1">
        <v>3075</v>
      </c>
      <c r="B3077">
        <v>19</v>
      </c>
      <c r="C3077">
        <v>71</v>
      </c>
      <c r="D3077">
        <v>9.0057111603596335E-2</v>
      </c>
      <c r="E3077">
        <v>24</v>
      </c>
      <c r="F3077">
        <v>1.3537416076594141E-2</v>
      </c>
      <c r="G3077">
        <v>7</v>
      </c>
      <c r="H3077" s="8">
        <v>21.442776953586701</v>
      </c>
      <c r="J3077">
        <f t="shared" si="57"/>
        <v>0.24099999999999999</v>
      </c>
    </row>
    <row r="3078" spans="1:10" x14ac:dyDescent="0.3">
      <c r="A3078" s="1">
        <v>3076</v>
      </c>
      <c r="B3078">
        <v>19</v>
      </c>
      <c r="C3078">
        <v>35</v>
      </c>
      <c r="D3078">
        <v>0.13095275272303691</v>
      </c>
      <c r="E3078">
        <v>22</v>
      </c>
      <c r="F3078">
        <v>2.938870257635667E-2</v>
      </c>
      <c r="G3078">
        <v>7</v>
      </c>
      <c r="H3078" s="8">
        <v>391.80244587265798</v>
      </c>
      <c r="J3078">
        <f t="shared" si="57"/>
        <v>0.61399999999999999</v>
      </c>
    </row>
    <row r="3079" spans="1:10" x14ac:dyDescent="0.3">
      <c r="A3079" s="1">
        <v>3077</v>
      </c>
      <c r="B3079">
        <v>19</v>
      </c>
      <c r="C3079">
        <v>21</v>
      </c>
      <c r="D3079">
        <v>0.4503320396789865</v>
      </c>
      <c r="E3079">
        <v>21</v>
      </c>
      <c r="F3079">
        <v>0.31842869886642711</v>
      </c>
      <c r="G3079">
        <v>2</v>
      </c>
      <c r="H3079" s="8">
        <v>310.65315487427898</v>
      </c>
      <c r="J3079">
        <f t="shared" si="57"/>
        <v>0.51500000000000001</v>
      </c>
    </row>
    <row r="3080" spans="1:10" x14ac:dyDescent="0.3">
      <c r="A3080" s="1">
        <v>3078</v>
      </c>
      <c r="B3080">
        <v>19</v>
      </c>
      <c r="C3080">
        <v>73</v>
      </c>
      <c r="D3080">
        <v>0.29301814309887952</v>
      </c>
      <c r="E3080">
        <v>42</v>
      </c>
      <c r="F3080">
        <v>1.131648379392516E-3</v>
      </c>
      <c r="G3080">
        <v>6</v>
      </c>
      <c r="H3080" s="8">
        <v>746.09479673972703</v>
      </c>
      <c r="J3080">
        <f t="shared" si="57"/>
        <v>0.85699999999999998</v>
      </c>
    </row>
    <row r="3081" spans="1:10" x14ac:dyDescent="0.3">
      <c r="A3081" s="1">
        <v>3079</v>
      </c>
      <c r="B3081">
        <v>19</v>
      </c>
      <c r="C3081">
        <v>99</v>
      </c>
      <c r="D3081">
        <v>0.21451887829456129</v>
      </c>
      <c r="E3081">
        <v>17</v>
      </c>
      <c r="F3081">
        <v>0.24211994826205521</v>
      </c>
      <c r="G3081">
        <v>2</v>
      </c>
      <c r="H3081" s="8">
        <v>376.81817121200999</v>
      </c>
      <c r="J3081">
        <f t="shared" si="57"/>
        <v>0.59299999999999997</v>
      </c>
    </row>
    <row r="3082" spans="1:10" x14ac:dyDescent="0.3">
      <c r="A3082" s="1">
        <v>3080</v>
      </c>
      <c r="B3082">
        <v>19</v>
      </c>
      <c r="C3082">
        <v>40</v>
      </c>
      <c r="D3082">
        <v>0.13197749656772961</v>
      </c>
      <c r="E3082">
        <v>9</v>
      </c>
      <c r="F3082">
        <v>0.66316287165611143</v>
      </c>
      <c r="G3082">
        <v>1</v>
      </c>
      <c r="H3082" s="8">
        <v>7.94372343556436</v>
      </c>
      <c r="J3082">
        <f t="shared" si="57"/>
        <v>0.14499999999999999</v>
      </c>
    </row>
    <row r="3083" spans="1:10" x14ac:dyDescent="0.3">
      <c r="A3083" s="1">
        <v>3081</v>
      </c>
      <c r="B3083">
        <v>19</v>
      </c>
      <c r="C3083">
        <v>43</v>
      </c>
      <c r="D3083">
        <v>8.3269379190205897E-2</v>
      </c>
      <c r="E3083">
        <v>22</v>
      </c>
      <c r="F3083">
        <v>4.1237870423048481E-2</v>
      </c>
      <c r="G3083">
        <v>3</v>
      </c>
      <c r="H3083" s="8">
        <v>516.62827922367103</v>
      </c>
      <c r="J3083">
        <f t="shared" si="57"/>
        <v>0.73099999999999998</v>
      </c>
    </row>
    <row r="3084" spans="1:10" x14ac:dyDescent="0.3">
      <c r="A3084" s="1">
        <v>3082</v>
      </c>
      <c r="B3084">
        <v>19</v>
      </c>
      <c r="C3084">
        <v>17</v>
      </c>
      <c r="D3084">
        <v>0.25124823241338717</v>
      </c>
      <c r="E3084">
        <v>11</v>
      </c>
      <c r="F3084">
        <v>0.77425469909599354</v>
      </c>
      <c r="G3084">
        <v>1</v>
      </c>
      <c r="H3084" s="8">
        <v>12.0250790387128</v>
      </c>
      <c r="J3084">
        <f t="shared" si="57"/>
        <v>0.184</v>
      </c>
    </row>
    <row r="3085" spans="1:10" x14ac:dyDescent="0.3">
      <c r="A3085" s="1">
        <v>3083</v>
      </c>
      <c r="B3085">
        <v>19</v>
      </c>
      <c r="C3085">
        <v>70</v>
      </c>
      <c r="D3085">
        <v>0.22231811508551011</v>
      </c>
      <c r="E3085">
        <v>25</v>
      </c>
      <c r="F3085">
        <v>1.0350357670162029E-2</v>
      </c>
      <c r="G3085">
        <v>3</v>
      </c>
      <c r="H3085" s="8">
        <v>1323.7569010689999</v>
      </c>
      <c r="J3085">
        <f t="shared" si="57"/>
        <v>0.98399999999999999</v>
      </c>
    </row>
    <row r="3086" spans="1:10" x14ac:dyDescent="0.3">
      <c r="A3086" s="1">
        <v>3084</v>
      </c>
      <c r="B3086">
        <v>19</v>
      </c>
      <c r="C3086">
        <v>85</v>
      </c>
      <c r="D3086">
        <v>0.16946559344125059</v>
      </c>
      <c r="E3086">
        <v>17</v>
      </c>
      <c r="F3086">
        <v>0.82316502981267603</v>
      </c>
      <c r="G3086">
        <v>2</v>
      </c>
      <c r="H3086" s="8">
        <v>2.4414078533466999</v>
      </c>
      <c r="J3086">
        <f t="shared" si="57"/>
        <v>5.5E-2</v>
      </c>
    </row>
    <row r="3087" spans="1:10" x14ac:dyDescent="0.3">
      <c r="A3087" s="1">
        <v>3085</v>
      </c>
      <c r="B3087">
        <v>19</v>
      </c>
      <c r="C3087">
        <v>69</v>
      </c>
      <c r="D3087">
        <v>0.21653806748239671</v>
      </c>
      <c r="E3087">
        <v>9</v>
      </c>
      <c r="F3087">
        <v>0.61351358421134838</v>
      </c>
      <c r="G3087">
        <v>1</v>
      </c>
      <c r="H3087" s="8">
        <v>2.55106395937668</v>
      </c>
      <c r="J3087">
        <f t="shared" si="57"/>
        <v>5.8999999999999997E-2</v>
      </c>
    </row>
    <row r="3088" spans="1:10" x14ac:dyDescent="0.3">
      <c r="A3088" s="1">
        <v>3086</v>
      </c>
      <c r="B3088">
        <v>19</v>
      </c>
      <c r="C3088">
        <v>63</v>
      </c>
      <c r="D3088">
        <v>0.14219906114067171</v>
      </c>
      <c r="E3088">
        <v>9</v>
      </c>
      <c r="F3088">
        <v>0.73798626089473285</v>
      </c>
      <c r="G3088">
        <v>1</v>
      </c>
      <c r="H3088" s="8">
        <v>20.834091465213302</v>
      </c>
      <c r="J3088">
        <f t="shared" si="57"/>
        <v>0.23699999999999999</v>
      </c>
    </row>
    <row r="3089" spans="1:10" x14ac:dyDescent="0.3">
      <c r="A3089" s="1">
        <v>3087</v>
      </c>
      <c r="B3089">
        <v>19</v>
      </c>
      <c r="C3089">
        <v>65</v>
      </c>
      <c r="D3089">
        <v>0.34160296906457333</v>
      </c>
      <c r="E3089">
        <v>17</v>
      </c>
      <c r="F3089">
        <v>0.37597027890562018</v>
      </c>
      <c r="G3089">
        <v>2</v>
      </c>
      <c r="H3089" s="8">
        <v>190.999129147795</v>
      </c>
      <c r="J3089">
        <f t="shared" si="57"/>
        <v>0.42399999999999999</v>
      </c>
    </row>
    <row r="3090" spans="1:10" x14ac:dyDescent="0.3">
      <c r="A3090" s="1">
        <v>3088</v>
      </c>
      <c r="B3090">
        <v>19</v>
      </c>
      <c r="C3090">
        <v>56</v>
      </c>
      <c r="D3090">
        <v>0.25498124446919401</v>
      </c>
      <c r="E3090">
        <v>24</v>
      </c>
      <c r="F3090">
        <v>2.6273080488679251E-2</v>
      </c>
      <c r="G3090">
        <v>3</v>
      </c>
      <c r="H3090" s="8">
        <v>366.61271028798302</v>
      </c>
      <c r="J3090">
        <f t="shared" si="57"/>
        <v>0.57499999999999996</v>
      </c>
    </row>
    <row r="3091" spans="1:10" x14ac:dyDescent="0.3">
      <c r="A3091" s="1">
        <v>3089</v>
      </c>
      <c r="B3091">
        <v>19</v>
      </c>
      <c r="C3091">
        <v>15</v>
      </c>
      <c r="D3091">
        <v>0.37860046047047841</v>
      </c>
      <c r="E3091">
        <v>21</v>
      </c>
      <c r="F3091">
        <v>0.64324815263909785</v>
      </c>
      <c r="G3091">
        <v>2</v>
      </c>
      <c r="H3091" s="8">
        <v>167.578039310485</v>
      </c>
      <c r="J3091">
        <f t="shared" si="57"/>
        <v>0.40500000000000003</v>
      </c>
    </row>
    <row r="3092" spans="1:10" x14ac:dyDescent="0.3">
      <c r="A3092" s="1">
        <v>3090</v>
      </c>
      <c r="B3092">
        <v>19</v>
      </c>
      <c r="C3092">
        <v>67</v>
      </c>
      <c r="D3092">
        <v>0.58046804344810543</v>
      </c>
      <c r="E3092">
        <v>17</v>
      </c>
      <c r="F3092">
        <v>0.22277664224064331</v>
      </c>
      <c r="G3092">
        <v>2</v>
      </c>
      <c r="H3092" s="8">
        <v>14.577169107005</v>
      </c>
      <c r="J3092">
        <f t="shared" si="57"/>
        <v>0.20100000000000001</v>
      </c>
    </row>
    <row r="3093" spans="1:10" x14ac:dyDescent="0.3">
      <c r="A3093" s="1">
        <v>3091</v>
      </c>
      <c r="B3093">
        <v>19</v>
      </c>
      <c r="C3093">
        <v>89</v>
      </c>
      <c r="D3093">
        <v>0.18625341860919911</v>
      </c>
      <c r="E3093">
        <v>45</v>
      </c>
      <c r="F3093">
        <v>2.0147913506517491E-3</v>
      </c>
      <c r="G3093">
        <v>8</v>
      </c>
      <c r="H3093" s="8">
        <v>550.47792735770099</v>
      </c>
      <c r="J3093">
        <f t="shared" si="57"/>
        <v>0.753</v>
      </c>
    </row>
    <row r="3094" spans="1:10" x14ac:dyDescent="0.3">
      <c r="A3094" s="1">
        <v>3092</v>
      </c>
      <c r="B3094">
        <v>19</v>
      </c>
      <c r="C3094">
        <v>55</v>
      </c>
      <c r="D3094">
        <v>9.2631436762756189E-2</v>
      </c>
      <c r="E3094">
        <v>23</v>
      </c>
      <c r="F3094">
        <v>2.4761479480685938E-4</v>
      </c>
      <c r="G3094">
        <v>10</v>
      </c>
      <c r="H3094" s="8">
        <v>1492.9956819292599</v>
      </c>
      <c r="J3094">
        <f t="shared" si="57"/>
        <v>0.99</v>
      </c>
    </row>
    <row r="3095" spans="1:10" x14ac:dyDescent="0.3">
      <c r="A3095" s="1">
        <v>3093</v>
      </c>
      <c r="B3095">
        <v>19</v>
      </c>
      <c r="C3095">
        <v>42</v>
      </c>
      <c r="D3095">
        <v>0.45792304683527219</v>
      </c>
      <c r="E3095">
        <v>17</v>
      </c>
      <c r="F3095">
        <v>0.32786046798090862</v>
      </c>
      <c r="G3095">
        <v>2</v>
      </c>
      <c r="H3095" s="8">
        <v>6.7497350639918396</v>
      </c>
      <c r="J3095">
        <f t="shared" si="57"/>
        <v>0.128</v>
      </c>
    </row>
    <row r="3096" spans="1:10" x14ac:dyDescent="0.3">
      <c r="A3096" s="1">
        <v>3094</v>
      </c>
      <c r="B3096">
        <v>19</v>
      </c>
      <c r="C3096">
        <v>62</v>
      </c>
      <c r="D3096">
        <v>8.9289186206554419E-2</v>
      </c>
      <c r="E3096">
        <v>26</v>
      </c>
      <c r="F3096">
        <v>0.1723194334661052</v>
      </c>
      <c r="G3096">
        <v>3</v>
      </c>
      <c r="H3096" s="8">
        <v>254.73851900515101</v>
      </c>
      <c r="J3096">
        <f t="shared" si="57"/>
        <v>0.47099999999999997</v>
      </c>
    </row>
    <row r="3097" spans="1:10" x14ac:dyDescent="0.3">
      <c r="A3097" s="1">
        <v>3095</v>
      </c>
      <c r="B3097">
        <v>19</v>
      </c>
      <c r="C3097">
        <v>18</v>
      </c>
      <c r="D3097">
        <v>0.35968328294054941</v>
      </c>
      <c r="E3097">
        <v>11</v>
      </c>
      <c r="F3097">
        <v>0.67542451727491837</v>
      </c>
      <c r="G3097">
        <v>1</v>
      </c>
      <c r="H3097" s="8">
        <v>244.897405469652</v>
      </c>
      <c r="J3097">
        <f t="shared" si="57"/>
        <v>0.46400000000000002</v>
      </c>
    </row>
    <row r="3098" spans="1:10" x14ac:dyDescent="0.3">
      <c r="A3098" s="1">
        <v>3096</v>
      </c>
      <c r="B3098">
        <v>19</v>
      </c>
      <c r="C3098">
        <v>68</v>
      </c>
      <c r="D3098">
        <v>0.45988552648986358</v>
      </c>
      <c r="E3098">
        <v>21</v>
      </c>
      <c r="F3098">
        <v>6.0549178515781968E-3</v>
      </c>
      <c r="G3098">
        <v>3</v>
      </c>
      <c r="H3098" s="8">
        <v>166.72355170787301</v>
      </c>
      <c r="J3098">
        <f t="shared" si="57"/>
        <v>0.40500000000000003</v>
      </c>
    </row>
    <row r="3099" spans="1:10" x14ac:dyDescent="0.3">
      <c r="A3099" s="1">
        <v>3097</v>
      </c>
      <c r="B3099">
        <v>19</v>
      </c>
      <c r="C3099">
        <v>53</v>
      </c>
      <c r="D3099">
        <v>0.15267345298442761</v>
      </c>
      <c r="E3099">
        <v>18</v>
      </c>
      <c r="F3099">
        <v>4.4058941681450137E-2</v>
      </c>
      <c r="G3099">
        <v>3</v>
      </c>
      <c r="H3099" s="8">
        <v>1088.0617000202701</v>
      </c>
      <c r="J3099">
        <f t="shared" si="57"/>
        <v>0.95799999999999996</v>
      </c>
    </row>
    <row r="3100" spans="1:10" x14ac:dyDescent="0.3">
      <c r="A3100" s="1">
        <v>3098</v>
      </c>
      <c r="B3100">
        <v>19</v>
      </c>
      <c r="C3100">
        <v>80</v>
      </c>
      <c r="D3100">
        <v>0.1981555065688152</v>
      </c>
      <c r="E3100">
        <v>41</v>
      </c>
      <c r="F3100">
        <v>2.3132486125430202E-3</v>
      </c>
      <c r="G3100">
        <v>5</v>
      </c>
      <c r="H3100" s="8">
        <v>583.70262777693597</v>
      </c>
      <c r="J3100">
        <f t="shared" si="57"/>
        <v>0.77900000000000003</v>
      </c>
    </row>
    <row r="3101" spans="1:10" x14ac:dyDescent="0.3">
      <c r="A3101" s="1">
        <v>3099</v>
      </c>
      <c r="B3101">
        <v>19</v>
      </c>
      <c r="C3101">
        <v>57</v>
      </c>
      <c r="D3101">
        <v>0.25005728568984009</v>
      </c>
      <c r="E3101">
        <v>24</v>
      </c>
      <c r="F3101">
        <v>3.0061612552620691E-3</v>
      </c>
      <c r="G3101">
        <v>5</v>
      </c>
      <c r="H3101" s="8">
        <v>458.77580822561202</v>
      </c>
      <c r="J3101">
        <f t="shared" si="57"/>
        <v>0.68300000000000005</v>
      </c>
    </row>
    <row r="3102" spans="1:10" x14ac:dyDescent="0.3">
      <c r="A3102" s="1">
        <v>3100</v>
      </c>
      <c r="B3102">
        <v>18</v>
      </c>
      <c r="C3102">
        <v>8</v>
      </c>
      <c r="D3102">
        <v>0.19262927117926951</v>
      </c>
      <c r="E3102">
        <v>9</v>
      </c>
      <c r="F3102">
        <v>0.79682780866628833</v>
      </c>
      <c r="G3102">
        <v>1</v>
      </c>
      <c r="H3102" s="8">
        <v>1.1544584287252</v>
      </c>
      <c r="J3102">
        <f t="shared" si="57"/>
        <v>1.4999999999999999E-2</v>
      </c>
    </row>
    <row r="3103" spans="1:10" x14ac:dyDescent="0.3">
      <c r="A3103" s="1">
        <v>3101</v>
      </c>
      <c r="B3103">
        <v>18</v>
      </c>
      <c r="C3103">
        <v>93</v>
      </c>
      <c r="D3103">
        <v>6.4832534308000442E-2</v>
      </c>
      <c r="E3103">
        <v>60</v>
      </c>
      <c r="F3103">
        <v>1.7089222175060068E-2</v>
      </c>
      <c r="G3103">
        <v>6</v>
      </c>
      <c r="H3103" s="8">
        <v>834.28872846848901</v>
      </c>
      <c r="J3103">
        <f t="shared" si="57"/>
        <v>0.90400000000000003</v>
      </c>
    </row>
    <row r="3104" spans="1:10" x14ac:dyDescent="0.3">
      <c r="A3104" s="1">
        <v>3102</v>
      </c>
      <c r="B3104">
        <v>18</v>
      </c>
      <c r="C3104">
        <v>37</v>
      </c>
      <c r="D3104">
        <v>7.6977154459014818E-2</v>
      </c>
      <c r="E3104">
        <v>25</v>
      </c>
      <c r="F3104">
        <v>4.0243719092249606E-3</v>
      </c>
      <c r="G3104">
        <v>3</v>
      </c>
      <c r="H3104" s="8">
        <v>18.843140185405598</v>
      </c>
      <c r="J3104">
        <f t="shared" si="57"/>
        <v>0.22600000000000001</v>
      </c>
    </row>
    <row r="3105" spans="1:10" x14ac:dyDescent="0.3">
      <c r="A3105" s="1">
        <v>3103</v>
      </c>
      <c r="B3105">
        <v>18</v>
      </c>
      <c r="C3105">
        <v>77</v>
      </c>
      <c r="D3105">
        <v>0.26334213421539071</v>
      </c>
      <c r="E3105">
        <v>22</v>
      </c>
      <c r="F3105">
        <v>3.6724156622056948E-4</v>
      </c>
      <c r="G3105">
        <v>9</v>
      </c>
      <c r="H3105" s="8">
        <v>413.68041356971901</v>
      </c>
      <c r="J3105">
        <f t="shared" si="57"/>
        <v>0.64100000000000001</v>
      </c>
    </row>
    <row r="3106" spans="1:10" x14ac:dyDescent="0.3">
      <c r="A3106" s="1">
        <v>3104</v>
      </c>
      <c r="B3106">
        <v>18</v>
      </c>
      <c r="C3106">
        <v>40</v>
      </c>
      <c r="D3106">
        <v>0.13197749656772961</v>
      </c>
      <c r="E3106">
        <v>12</v>
      </c>
      <c r="F3106">
        <v>0.47601337783663322</v>
      </c>
      <c r="G3106">
        <v>1</v>
      </c>
      <c r="H3106" s="8">
        <v>432.73184630574298</v>
      </c>
      <c r="J3106">
        <f t="shared" si="57"/>
        <v>0.66200000000000003</v>
      </c>
    </row>
    <row r="3107" spans="1:10" x14ac:dyDescent="0.3">
      <c r="A3107" s="1">
        <v>3105</v>
      </c>
      <c r="B3107">
        <v>18</v>
      </c>
      <c r="C3107">
        <v>10</v>
      </c>
      <c r="D3107">
        <v>0.2198387851447656</v>
      </c>
      <c r="E3107">
        <v>87</v>
      </c>
      <c r="F3107">
        <v>1.1652136262796651E-3</v>
      </c>
      <c r="G3107">
        <v>18</v>
      </c>
      <c r="H3107" s="8">
        <v>630.85129927840501</v>
      </c>
      <c r="J3107">
        <f t="shared" si="57"/>
        <v>0.80200000000000005</v>
      </c>
    </row>
    <row r="3108" spans="1:10" x14ac:dyDescent="0.3">
      <c r="A3108" s="1">
        <v>3106</v>
      </c>
      <c r="B3108">
        <v>18</v>
      </c>
      <c r="C3108">
        <v>79</v>
      </c>
      <c r="D3108">
        <v>0.25688911627142219</v>
      </c>
      <c r="E3108">
        <v>12</v>
      </c>
      <c r="F3108">
        <v>0.65898078266805482</v>
      </c>
      <c r="G3108">
        <v>1</v>
      </c>
      <c r="H3108" s="8">
        <v>1.1639554019318501</v>
      </c>
      <c r="J3108">
        <f t="shared" si="57"/>
        <v>1.6E-2</v>
      </c>
    </row>
    <row r="3109" spans="1:10" x14ac:dyDescent="0.3">
      <c r="A3109" s="1">
        <v>3107</v>
      </c>
      <c r="B3109">
        <v>18</v>
      </c>
      <c r="C3109">
        <v>65</v>
      </c>
      <c r="D3109">
        <v>0.34160296906457333</v>
      </c>
      <c r="E3109">
        <v>23</v>
      </c>
      <c r="F3109">
        <v>3.3333259093241419E-3</v>
      </c>
      <c r="G3109">
        <v>3</v>
      </c>
      <c r="H3109" s="8">
        <v>4.02271298447093</v>
      </c>
      <c r="J3109">
        <f t="shared" si="57"/>
        <v>0.09</v>
      </c>
    </row>
    <row r="3110" spans="1:10" x14ac:dyDescent="0.3">
      <c r="A3110" s="1">
        <v>3108</v>
      </c>
      <c r="B3110">
        <v>18</v>
      </c>
      <c r="C3110">
        <v>38</v>
      </c>
      <c r="D3110">
        <v>0.21841528770478311</v>
      </c>
      <c r="E3110">
        <v>12</v>
      </c>
      <c r="F3110">
        <v>0.56372970494231522</v>
      </c>
      <c r="G3110">
        <v>1</v>
      </c>
      <c r="H3110" s="8">
        <v>330.00438498382198</v>
      </c>
      <c r="J3110">
        <f t="shared" ref="J3110:J3173" si="58">_xlfn.PERCENTRANK.EXC($H$2:$H$4601,H3110)</f>
        <v>0.52900000000000003</v>
      </c>
    </row>
    <row r="3111" spans="1:10" x14ac:dyDescent="0.3">
      <c r="A3111" s="1">
        <v>3109</v>
      </c>
      <c r="B3111">
        <v>18</v>
      </c>
      <c r="C3111">
        <v>47</v>
      </c>
      <c r="D3111">
        <v>0.1689110317472047</v>
      </c>
      <c r="E3111">
        <v>21</v>
      </c>
      <c r="F3111">
        <v>4.2650685915665912E-4</v>
      </c>
      <c r="G3111">
        <v>4</v>
      </c>
      <c r="H3111" s="8">
        <v>438.235941888762</v>
      </c>
      <c r="J3111">
        <f t="shared" si="58"/>
        <v>0.66800000000000004</v>
      </c>
    </row>
    <row r="3112" spans="1:10" x14ac:dyDescent="0.3">
      <c r="A3112" s="1">
        <v>3110</v>
      </c>
      <c r="B3112">
        <v>18</v>
      </c>
      <c r="C3112">
        <v>76</v>
      </c>
      <c r="D3112">
        <v>0.1047081213450739</v>
      </c>
      <c r="E3112">
        <v>26</v>
      </c>
      <c r="F3112">
        <v>1.6681275191104269E-4</v>
      </c>
      <c r="G3112">
        <v>20</v>
      </c>
      <c r="H3112" s="8">
        <v>318.11241977167703</v>
      </c>
      <c r="J3112">
        <f t="shared" si="58"/>
        <v>0.52</v>
      </c>
    </row>
    <row r="3113" spans="1:10" x14ac:dyDescent="0.3">
      <c r="A3113" s="1">
        <v>3111</v>
      </c>
      <c r="B3113">
        <v>18</v>
      </c>
      <c r="C3113">
        <v>14</v>
      </c>
      <c r="D3113">
        <v>0.17534540944119731</v>
      </c>
      <c r="E3113">
        <v>21</v>
      </c>
      <c r="F3113">
        <v>0.58546627433067344</v>
      </c>
      <c r="G3113">
        <v>2</v>
      </c>
      <c r="H3113" s="8">
        <v>1.58623740465426</v>
      </c>
      <c r="J3113">
        <f t="shared" si="58"/>
        <v>0.03</v>
      </c>
    </row>
    <row r="3114" spans="1:10" x14ac:dyDescent="0.3">
      <c r="A3114" s="1">
        <v>3112</v>
      </c>
      <c r="B3114">
        <v>18</v>
      </c>
      <c r="C3114">
        <v>46</v>
      </c>
      <c r="D3114">
        <v>0.24578266373820179</v>
      </c>
      <c r="E3114">
        <v>21</v>
      </c>
      <c r="F3114">
        <v>1.227297944511049E-2</v>
      </c>
      <c r="G3114">
        <v>3</v>
      </c>
      <c r="H3114" s="8">
        <v>3.1090704055122802</v>
      </c>
      <c r="J3114">
        <f t="shared" si="58"/>
        <v>7.1999999999999995E-2</v>
      </c>
    </row>
    <row r="3115" spans="1:10" x14ac:dyDescent="0.3">
      <c r="A3115" s="1">
        <v>3113</v>
      </c>
      <c r="B3115">
        <v>18</v>
      </c>
      <c r="C3115">
        <v>45</v>
      </c>
      <c r="D3115">
        <v>0.3385603493942424</v>
      </c>
      <c r="E3115">
        <v>22</v>
      </c>
      <c r="F3115">
        <v>0.11601632053935861</v>
      </c>
      <c r="G3115">
        <v>2</v>
      </c>
      <c r="H3115" s="8">
        <v>1334.36098006168</v>
      </c>
      <c r="J3115">
        <f t="shared" si="58"/>
        <v>0.98499999999999999</v>
      </c>
    </row>
    <row r="3116" spans="1:10" x14ac:dyDescent="0.3">
      <c r="A3116" s="1">
        <v>3114</v>
      </c>
      <c r="B3116">
        <v>18</v>
      </c>
      <c r="C3116">
        <v>69</v>
      </c>
      <c r="D3116">
        <v>0.21653806748239671</v>
      </c>
      <c r="E3116">
        <v>22</v>
      </c>
      <c r="F3116">
        <v>0.1186375218839017</v>
      </c>
      <c r="G3116">
        <v>2</v>
      </c>
      <c r="H3116" s="8">
        <v>3.74707520020233</v>
      </c>
      <c r="J3116">
        <f t="shared" si="58"/>
        <v>8.3000000000000004E-2</v>
      </c>
    </row>
    <row r="3117" spans="1:10" x14ac:dyDescent="0.3">
      <c r="A3117" s="1">
        <v>3115</v>
      </c>
      <c r="B3117">
        <v>18</v>
      </c>
      <c r="C3117">
        <v>29</v>
      </c>
      <c r="D3117">
        <v>0.28200961721511048</v>
      </c>
      <c r="E3117">
        <v>12</v>
      </c>
      <c r="F3117">
        <v>0.46658830376992277</v>
      </c>
      <c r="G3117">
        <v>1</v>
      </c>
      <c r="H3117" s="8">
        <v>1.25478962470598</v>
      </c>
      <c r="J3117">
        <f t="shared" si="58"/>
        <v>0.02</v>
      </c>
    </row>
    <row r="3118" spans="1:10" x14ac:dyDescent="0.3">
      <c r="A3118" s="1">
        <v>3116</v>
      </c>
      <c r="B3118">
        <v>18</v>
      </c>
      <c r="C3118">
        <v>20</v>
      </c>
      <c r="D3118">
        <v>0.21014120798948771</v>
      </c>
      <c r="E3118">
        <v>33</v>
      </c>
      <c r="F3118">
        <v>1.004726514225783E-2</v>
      </c>
      <c r="G3118">
        <v>10</v>
      </c>
      <c r="H3118" s="8">
        <v>282.16328538792402</v>
      </c>
      <c r="J3118">
        <f t="shared" si="58"/>
        <v>0.49099999999999999</v>
      </c>
    </row>
    <row r="3119" spans="1:10" x14ac:dyDescent="0.3">
      <c r="A3119" s="1">
        <v>3117</v>
      </c>
      <c r="B3119">
        <v>18</v>
      </c>
      <c r="C3119">
        <v>21</v>
      </c>
      <c r="D3119">
        <v>0.4503320396789865</v>
      </c>
      <c r="E3119">
        <v>26</v>
      </c>
      <c r="F3119">
        <v>7.0489999989992308E-3</v>
      </c>
      <c r="G3119">
        <v>7</v>
      </c>
      <c r="H3119" s="8">
        <v>657.867279121058</v>
      </c>
      <c r="J3119">
        <f t="shared" si="58"/>
        <v>0.81599999999999995</v>
      </c>
    </row>
    <row r="3120" spans="1:10" x14ac:dyDescent="0.3">
      <c r="A3120" s="1">
        <v>3118</v>
      </c>
      <c r="B3120">
        <v>18</v>
      </c>
      <c r="C3120">
        <v>26</v>
      </c>
      <c r="D3120">
        <v>0.32991197370924069</v>
      </c>
      <c r="E3120">
        <v>12</v>
      </c>
      <c r="F3120">
        <v>0.49568257057385268</v>
      </c>
      <c r="G3120">
        <v>1</v>
      </c>
      <c r="H3120" s="8">
        <v>3.6342504861712999</v>
      </c>
      <c r="J3120">
        <f t="shared" si="58"/>
        <v>8.1000000000000003E-2</v>
      </c>
    </row>
    <row r="3121" spans="1:10" x14ac:dyDescent="0.3">
      <c r="A3121" s="1">
        <v>3119</v>
      </c>
      <c r="B3121">
        <v>18</v>
      </c>
      <c r="C3121">
        <v>96</v>
      </c>
      <c r="D3121">
        <v>0.31376561084710042</v>
      </c>
      <c r="E3121">
        <v>12</v>
      </c>
      <c r="F3121">
        <v>0.71768878521496793</v>
      </c>
      <c r="G3121">
        <v>1</v>
      </c>
      <c r="H3121" s="8">
        <v>6.03699183417742</v>
      </c>
      <c r="J3121">
        <f t="shared" si="58"/>
        <v>0.11799999999999999</v>
      </c>
    </row>
    <row r="3122" spans="1:10" x14ac:dyDescent="0.3">
      <c r="A3122" s="1">
        <v>3120</v>
      </c>
      <c r="B3122">
        <v>18</v>
      </c>
      <c r="C3122">
        <v>50</v>
      </c>
      <c r="D3122">
        <v>0.23055965545271889</v>
      </c>
      <c r="E3122">
        <v>21</v>
      </c>
      <c r="F3122">
        <v>4.4816828481629564E-3</v>
      </c>
      <c r="G3122">
        <v>3</v>
      </c>
      <c r="H3122" s="8">
        <v>2025.56282394235</v>
      </c>
      <c r="J3122">
        <f t="shared" si="58"/>
        <v>0.998</v>
      </c>
    </row>
    <row r="3123" spans="1:10" x14ac:dyDescent="0.3">
      <c r="A3123" s="1">
        <v>3121</v>
      </c>
      <c r="B3123">
        <v>18</v>
      </c>
      <c r="C3123">
        <v>9</v>
      </c>
      <c r="D3123">
        <v>0.27378657345740431</v>
      </c>
      <c r="E3123">
        <v>9</v>
      </c>
      <c r="F3123">
        <v>0.80086933261855187</v>
      </c>
      <c r="G3123">
        <v>1</v>
      </c>
      <c r="H3123" s="8">
        <v>199.078589439811</v>
      </c>
      <c r="J3123">
        <f t="shared" si="58"/>
        <v>0.432</v>
      </c>
    </row>
    <row r="3124" spans="1:10" x14ac:dyDescent="0.3">
      <c r="A3124" s="1">
        <v>3122</v>
      </c>
      <c r="B3124">
        <v>18</v>
      </c>
      <c r="C3124">
        <v>27</v>
      </c>
      <c r="D3124">
        <v>0.20020939709082539</v>
      </c>
      <c r="E3124">
        <v>12</v>
      </c>
      <c r="F3124">
        <v>0.52095156641984219</v>
      </c>
      <c r="G3124">
        <v>1</v>
      </c>
      <c r="H3124" s="8">
        <v>13.009034453416801</v>
      </c>
      <c r="J3124">
        <f t="shared" si="58"/>
        <v>0.191</v>
      </c>
    </row>
    <row r="3125" spans="1:10" x14ac:dyDescent="0.3">
      <c r="A3125" s="1">
        <v>3123</v>
      </c>
      <c r="B3125">
        <v>18</v>
      </c>
      <c r="C3125">
        <v>90</v>
      </c>
      <c r="D3125">
        <v>0.16202718072411351</v>
      </c>
      <c r="E3125">
        <v>34</v>
      </c>
      <c r="F3125">
        <v>0.1916184010088052</v>
      </c>
      <c r="G3125">
        <v>3</v>
      </c>
      <c r="H3125" s="8">
        <v>632.34543996222703</v>
      </c>
      <c r="J3125">
        <f t="shared" si="58"/>
        <v>0.80300000000000005</v>
      </c>
    </row>
    <row r="3126" spans="1:10" x14ac:dyDescent="0.3">
      <c r="A3126" s="1">
        <v>3124</v>
      </c>
      <c r="B3126">
        <v>18</v>
      </c>
      <c r="C3126">
        <v>49</v>
      </c>
      <c r="D3126">
        <v>4.4685464418947482E-2</v>
      </c>
      <c r="E3126">
        <v>12</v>
      </c>
      <c r="F3126">
        <v>0.40110352624424528</v>
      </c>
      <c r="G3126">
        <v>1</v>
      </c>
      <c r="H3126" s="8">
        <v>2.4866489437358998</v>
      </c>
      <c r="J3126">
        <f t="shared" si="58"/>
        <v>5.7000000000000002E-2</v>
      </c>
    </row>
    <row r="3127" spans="1:10" x14ac:dyDescent="0.3">
      <c r="A3127" s="1">
        <v>3125</v>
      </c>
      <c r="B3127">
        <v>18</v>
      </c>
      <c r="C3127">
        <v>66</v>
      </c>
      <c r="D3127">
        <v>0.43325394091536967</v>
      </c>
      <c r="E3127">
        <v>22</v>
      </c>
      <c r="F3127">
        <v>8.7190842749848063E-2</v>
      </c>
      <c r="G3127">
        <v>2</v>
      </c>
      <c r="H3127" s="8">
        <v>425.78704289665501</v>
      </c>
      <c r="J3127">
        <f t="shared" si="58"/>
        <v>0.65500000000000003</v>
      </c>
    </row>
    <row r="3128" spans="1:10" x14ac:dyDescent="0.3">
      <c r="A3128" s="1">
        <v>3126</v>
      </c>
      <c r="B3128">
        <v>18</v>
      </c>
      <c r="C3128">
        <v>39</v>
      </c>
      <c r="D3128">
        <v>0.36895686268128419</v>
      </c>
      <c r="E3128">
        <v>26</v>
      </c>
      <c r="F3128">
        <v>1.0853322527860369E-3</v>
      </c>
      <c r="G3128">
        <v>10</v>
      </c>
      <c r="H3128" s="8">
        <v>388.660367487364</v>
      </c>
      <c r="J3128">
        <f t="shared" si="58"/>
        <v>0.60799999999999998</v>
      </c>
    </row>
    <row r="3129" spans="1:10" x14ac:dyDescent="0.3">
      <c r="A3129" s="1">
        <v>3127</v>
      </c>
      <c r="B3129">
        <v>18</v>
      </c>
      <c r="C3129">
        <v>4</v>
      </c>
      <c r="D3129">
        <v>4.1282308831730737E-2</v>
      </c>
      <c r="E3129">
        <v>50</v>
      </c>
      <c r="F3129">
        <v>7.6960952585357165E-2</v>
      </c>
      <c r="G3129">
        <v>5</v>
      </c>
      <c r="H3129" s="8">
        <v>81.113053407129797</v>
      </c>
      <c r="J3129">
        <f t="shared" si="58"/>
        <v>0.34399999999999997</v>
      </c>
    </row>
    <row r="3130" spans="1:10" x14ac:dyDescent="0.3">
      <c r="A3130" s="1">
        <v>3128</v>
      </c>
      <c r="B3130">
        <v>18</v>
      </c>
      <c r="C3130">
        <v>52</v>
      </c>
      <c r="D3130">
        <v>0.24911188049239891</v>
      </c>
      <c r="E3130">
        <v>16</v>
      </c>
      <c r="F3130">
        <v>1.118443195458958E-3</v>
      </c>
      <c r="G3130">
        <v>3</v>
      </c>
      <c r="H3130" s="8">
        <v>518.71473438799899</v>
      </c>
      <c r="J3130">
        <f t="shared" si="58"/>
        <v>0.73199999999999998</v>
      </c>
    </row>
    <row r="3131" spans="1:10" x14ac:dyDescent="0.3">
      <c r="A3131" s="1">
        <v>3129</v>
      </c>
      <c r="B3131">
        <v>18</v>
      </c>
      <c r="C3131">
        <v>30</v>
      </c>
      <c r="D3131">
        <v>0.22123028651569979</v>
      </c>
      <c r="E3131">
        <v>12</v>
      </c>
      <c r="F3131">
        <v>0.47583755473105738</v>
      </c>
      <c r="G3131">
        <v>1</v>
      </c>
      <c r="H3131" s="8">
        <v>910.17767668951001</v>
      </c>
      <c r="J3131">
        <f t="shared" si="58"/>
        <v>0.92500000000000004</v>
      </c>
    </row>
    <row r="3132" spans="1:10" x14ac:dyDescent="0.3">
      <c r="A3132" s="1">
        <v>3130</v>
      </c>
      <c r="B3132">
        <v>18</v>
      </c>
      <c r="C3132">
        <v>91</v>
      </c>
      <c r="D3132">
        <v>0.17300152681194411</v>
      </c>
      <c r="E3132">
        <v>12</v>
      </c>
      <c r="F3132">
        <v>0.79898407431728047</v>
      </c>
      <c r="G3132">
        <v>1</v>
      </c>
      <c r="H3132" s="8">
        <v>86.896335183096298</v>
      </c>
      <c r="J3132">
        <f t="shared" si="58"/>
        <v>0.34599999999999997</v>
      </c>
    </row>
    <row r="3133" spans="1:10" x14ac:dyDescent="0.3">
      <c r="A3133" s="1">
        <v>3131</v>
      </c>
      <c r="B3133">
        <v>18</v>
      </c>
      <c r="C3133">
        <v>55</v>
      </c>
      <c r="D3133">
        <v>9.2631436762756189E-2</v>
      </c>
      <c r="E3133">
        <v>12</v>
      </c>
      <c r="F3133">
        <v>0.37707087080484392</v>
      </c>
      <c r="G3133">
        <v>1</v>
      </c>
      <c r="H3133" s="8">
        <v>366.55565616184703</v>
      </c>
      <c r="J3133">
        <f t="shared" si="58"/>
        <v>0.57499999999999996</v>
      </c>
    </row>
    <row r="3134" spans="1:10" x14ac:dyDescent="0.3">
      <c r="A3134" s="1">
        <v>3132</v>
      </c>
      <c r="B3134">
        <v>18</v>
      </c>
      <c r="C3134">
        <v>3</v>
      </c>
      <c r="D3134">
        <v>0.2248316730769585</v>
      </c>
      <c r="E3134">
        <v>12</v>
      </c>
      <c r="F3134">
        <v>0.87964339750836118</v>
      </c>
      <c r="G3134">
        <v>1</v>
      </c>
      <c r="H3134" s="8">
        <v>81.903409871345104</v>
      </c>
      <c r="J3134">
        <f t="shared" si="58"/>
        <v>0.34399999999999997</v>
      </c>
    </row>
    <row r="3135" spans="1:10" x14ac:dyDescent="0.3">
      <c r="A3135" s="1">
        <v>3133</v>
      </c>
      <c r="B3135">
        <v>18</v>
      </c>
      <c r="C3135">
        <v>88</v>
      </c>
      <c r="D3135">
        <v>0.1102918823315584</v>
      </c>
      <c r="E3135">
        <v>42</v>
      </c>
      <c r="F3135">
        <v>5.2947123521199834E-3</v>
      </c>
      <c r="G3135">
        <v>7</v>
      </c>
      <c r="H3135" s="8">
        <v>17.716864181249701</v>
      </c>
      <c r="J3135">
        <f t="shared" si="58"/>
        <v>0.221</v>
      </c>
    </row>
    <row r="3136" spans="1:10" x14ac:dyDescent="0.3">
      <c r="A3136" s="1">
        <v>3134</v>
      </c>
      <c r="B3136">
        <v>18</v>
      </c>
      <c r="C3136">
        <v>54</v>
      </c>
      <c r="D3136">
        <v>0.1104822685692675</v>
      </c>
      <c r="E3136">
        <v>16</v>
      </c>
      <c r="F3136">
        <v>9.2437996413697043E-3</v>
      </c>
      <c r="G3136">
        <v>4</v>
      </c>
      <c r="H3136" s="8">
        <v>3.0158969571093301</v>
      </c>
      <c r="J3136">
        <f t="shared" si="58"/>
        <v>7.0000000000000007E-2</v>
      </c>
    </row>
    <row r="3137" spans="1:10" x14ac:dyDescent="0.3">
      <c r="A3137" s="1">
        <v>3135</v>
      </c>
      <c r="B3137">
        <v>18</v>
      </c>
      <c r="C3137">
        <v>28</v>
      </c>
      <c r="D3137">
        <v>0.28828916854259728</v>
      </c>
      <c r="E3137">
        <v>24</v>
      </c>
      <c r="F3137">
        <v>2.5225260612606582E-3</v>
      </c>
      <c r="G3137">
        <v>3</v>
      </c>
      <c r="H3137" s="8">
        <v>466.27849259124901</v>
      </c>
      <c r="J3137">
        <f t="shared" si="58"/>
        <v>0.68899999999999995</v>
      </c>
    </row>
    <row r="3138" spans="1:10" x14ac:dyDescent="0.3">
      <c r="A3138" s="1">
        <v>3136</v>
      </c>
      <c r="B3138">
        <v>18</v>
      </c>
      <c r="C3138">
        <v>36</v>
      </c>
      <c r="D3138">
        <v>0.15463050063025721</v>
      </c>
      <c r="E3138">
        <v>25</v>
      </c>
      <c r="F3138">
        <v>3.7509208238457612E-3</v>
      </c>
      <c r="G3138">
        <v>7</v>
      </c>
      <c r="H3138" s="8">
        <v>439.41090017834102</v>
      </c>
      <c r="J3138">
        <f t="shared" si="58"/>
        <v>0.67</v>
      </c>
    </row>
    <row r="3139" spans="1:10" x14ac:dyDescent="0.3">
      <c r="A3139" s="1">
        <v>3137</v>
      </c>
      <c r="B3139">
        <v>18</v>
      </c>
      <c r="C3139">
        <v>60</v>
      </c>
      <c r="D3139">
        <v>0.13122018156288301</v>
      </c>
      <c r="E3139">
        <v>12</v>
      </c>
      <c r="F3139">
        <v>0.54630182224227031</v>
      </c>
      <c r="G3139">
        <v>1</v>
      </c>
      <c r="H3139" s="8">
        <v>1.6938926778124599</v>
      </c>
      <c r="J3139">
        <f t="shared" si="58"/>
        <v>3.3000000000000002E-2</v>
      </c>
    </row>
    <row r="3140" spans="1:10" x14ac:dyDescent="0.3">
      <c r="A3140" s="1">
        <v>3138</v>
      </c>
      <c r="B3140">
        <v>18</v>
      </c>
      <c r="C3140">
        <v>1</v>
      </c>
      <c r="D3140">
        <v>0.31860987492207532</v>
      </c>
      <c r="E3140">
        <v>55</v>
      </c>
      <c r="F3140">
        <v>1.6193106094416071E-2</v>
      </c>
      <c r="G3140">
        <v>6</v>
      </c>
      <c r="H3140" s="8">
        <v>187.14182565864101</v>
      </c>
      <c r="J3140">
        <f t="shared" si="58"/>
        <v>0.42</v>
      </c>
    </row>
    <row r="3141" spans="1:10" x14ac:dyDescent="0.3">
      <c r="A3141" s="1">
        <v>3139</v>
      </c>
      <c r="B3141">
        <v>18</v>
      </c>
      <c r="C3141">
        <v>99</v>
      </c>
      <c r="D3141">
        <v>0.21451887829456129</v>
      </c>
      <c r="E3141">
        <v>34</v>
      </c>
      <c r="F3141">
        <v>0.14804720593446449</v>
      </c>
      <c r="G3141">
        <v>3</v>
      </c>
      <c r="H3141" s="8">
        <v>15.1706171321876</v>
      </c>
      <c r="J3141">
        <f t="shared" si="58"/>
        <v>0.20399999999999999</v>
      </c>
    </row>
    <row r="3142" spans="1:10" x14ac:dyDescent="0.3">
      <c r="A3142" s="1">
        <v>3140</v>
      </c>
      <c r="B3142">
        <v>18</v>
      </c>
      <c r="C3142">
        <v>32</v>
      </c>
      <c r="D3142">
        <v>8.0724741734176514E-2</v>
      </c>
      <c r="E3142">
        <v>23</v>
      </c>
      <c r="F3142">
        <v>3.0086500426224588E-3</v>
      </c>
      <c r="G3142">
        <v>4</v>
      </c>
      <c r="H3142" s="8">
        <v>414.989157061752</v>
      </c>
      <c r="J3142">
        <f t="shared" si="58"/>
        <v>0.64300000000000002</v>
      </c>
    </row>
    <row r="3143" spans="1:10" x14ac:dyDescent="0.3">
      <c r="A3143" s="1">
        <v>3141</v>
      </c>
      <c r="B3143">
        <v>18</v>
      </c>
      <c r="C3143">
        <v>42</v>
      </c>
      <c r="D3143">
        <v>0.45792304683527219</v>
      </c>
      <c r="E3143">
        <v>26</v>
      </c>
      <c r="F3143">
        <v>1.8908655266944641E-4</v>
      </c>
      <c r="G3143">
        <v>5</v>
      </c>
      <c r="H3143" s="8">
        <v>695.28691816505705</v>
      </c>
      <c r="J3143">
        <f t="shared" si="58"/>
        <v>0.83299999999999996</v>
      </c>
    </row>
    <row r="3144" spans="1:10" x14ac:dyDescent="0.3">
      <c r="A3144" s="1">
        <v>3142</v>
      </c>
      <c r="B3144">
        <v>18</v>
      </c>
      <c r="C3144">
        <v>70</v>
      </c>
      <c r="D3144">
        <v>0.22231811508551011</v>
      </c>
      <c r="E3144">
        <v>12</v>
      </c>
      <c r="F3144">
        <v>0.50132657658473756</v>
      </c>
      <c r="G3144">
        <v>1</v>
      </c>
      <c r="H3144" s="8">
        <v>359.905486382817</v>
      </c>
      <c r="J3144">
        <f t="shared" si="58"/>
        <v>0.56599999999999995</v>
      </c>
    </row>
    <row r="3145" spans="1:10" x14ac:dyDescent="0.3">
      <c r="A3145" s="1">
        <v>3143</v>
      </c>
      <c r="B3145">
        <v>18</v>
      </c>
      <c r="C3145">
        <v>81</v>
      </c>
      <c r="D3145">
        <v>0.25568444775431493</v>
      </c>
      <c r="E3145">
        <v>34</v>
      </c>
      <c r="F3145">
        <v>5.4178250039901767E-2</v>
      </c>
      <c r="G3145">
        <v>3</v>
      </c>
      <c r="H3145" s="8">
        <v>617.29593888154102</v>
      </c>
      <c r="J3145">
        <f t="shared" si="58"/>
        <v>0.79500000000000004</v>
      </c>
    </row>
    <row r="3146" spans="1:10" x14ac:dyDescent="0.3">
      <c r="A3146" s="1">
        <v>3144</v>
      </c>
      <c r="B3146">
        <v>18</v>
      </c>
      <c r="C3146">
        <v>33</v>
      </c>
      <c r="D3146">
        <v>0.2620262630119774</v>
      </c>
      <c r="E3146">
        <v>26</v>
      </c>
      <c r="F3146">
        <v>3.6968426972447742E-3</v>
      </c>
      <c r="G3146">
        <v>3</v>
      </c>
      <c r="H3146" s="8">
        <v>0.64459174649103601</v>
      </c>
      <c r="J3146">
        <f t="shared" si="58"/>
        <v>0</v>
      </c>
    </row>
    <row r="3147" spans="1:10" x14ac:dyDescent="0.3">
      <c r="A3147" s="1">
        <v>3145</v>
      </c>
      <c r="B3147">
        <v>18</v>
      </c>
      <c r="C3147">
        <v>72</v>
      </c>
      <c r="D3147">
        <v>7.0888785588150649E-2</v>
      </c>
      <c r="E3147">
        <v>12</v>
      </c>
      <c r="F3147">
        <v>0.51732056467880372</v>
      </c>
      <c r="G3147">
        <v>1</v>
      </c>
      <c r="H3147" s="8">
        <v>339.176324120537</v>
      </c>
      <c r="J3147">
        <f t="shared" si="58"/>
        <v>0.53800000000000003</v>
      </c>
    </row>
    <row r="3148" spans="1:10" x14ac:dyDescent="0.3">
      <c r="A3148" s="1">
        <v>3146</v>
      </c>
      <c r="B3148">
        <v>18</v>
      </c>
      <c r="C3148">
        <v>11</v>
      </c>
      <c r="D3148">
        <v>0.29190477479521859</v>
      </c>
      <c r="E3148">
        <v>11</v>
      </c>
      <c r="F3148">
        <v>0.83106732134888917</v>
      </c>
      <c r="G3148">
        <v>1</v>
      </c>
      <c r="H3148" s="8">
        <v>18.249047378127099</v>
      </c>
      <c r="J3148">
        <f t="shared" si="58"/>
        <v>0.222</v>
      </c>
    </row>
    <row r="3149" spans="1:10" x14ac:dyDescent="0.3">
      <c r="A3149" s="1">
        <v>3147</v>
      </c>
      <c r="B3149">
        <v>18</v>
      </c>
      <c r="C3149">
        <v>97</v>
      </c>
      <c r="D3149">
        <v>0.27526689165142693</v>
      </c>
      <c r="E3149">
        <v>34</v>
      </c>
      <c r="F3149">
        <v>0.28310271011049298</v>
      </c>
      <c r="G3149">
        <v>3</v>
      </c>
      <c r="H3149" s="8">
        <v>256.64672044770299</v>
      </c>
      <c r="J3149">
        <f t="shared" si="58"/>
        <v>0.47299999999999998</v>
      </c>
    </row>
    <row r="3150" spans="1:10" x14ac:dyDescent="0.3">
      <c r="A3150" s="1">
        <v>3148</v>
      </c>
      <c r="B3150">
        <v>18</v>
      </c>
      <c r="C3150">
        <v>62</v>
      </c>
      <c r="D3150">
        <v>8.9289186206554419E-2</v>
      </c>
      <c r="E3150">
        <v>12</v>
      </c>
      <c r="F3150">
        <v>0.48454456926567091</v>
      </c>
      <c r="G3150">
        <v>1</v>
      </c>
      <c r="H3150" s="8">
        <v>9.2417968811206208</v>
      </c>
      <c r="J3150">
        <f t="shared" si="58"/>
        <v>0.157</v>
      </c>
    </row>
    <row r="3151" spans="1:10" x14ac:dyDescent="0.3">
      <c r="A3151" s="1">
        <v>3149</v>
      </c>
      <c r="B3151">
        <v>18</v>
      </c>
      <c r="C3151">
        <v>74</v>
      </c>
      <c r="D3151">
        <v>0.55790359242619914</v>
      </c>
      <c r="E3151">
        <v>21</v>
      </c>
      <c r="F3151">
        <v>2.7915554340814001E-2</v>
      </c>
      <c r="G3151">
        <v>4</v>
      </c>
      <c r="H3151" s="8">
        <v>97.1717758029896</v>
      </c>
      <c r="J3151">
        <f t="shared" si="58"/>
        <v>0.35299999999999998</v>
      </c>
    </row>
    <row r="3152" spans="1:10" x14ac:dyDescent="0.3">
      <c r="A3152" s="1">
        <v>3150</v>
      </c>
      <c r="B3152">
        <v>18</v>
      </c>
      <c r="C3152">
        <v>53</v>
      </c>
      <c r="D3152">
        <v>0.15267345298442761</v>
      </c>
      <c r="E3152">
        <v>12</v>
      </c>
      <c r="F3152">
        <v>0.35887639719326059</v>
      </c>
      <c r="G3152">
        <v>1</v>
      </c>
      <c r="H3152" s="8">
        <v>1052.90232144831</v>
      </c>
      <c r="J3152">
        <f t="shared" si="58"/>
        <v>0.95099999999999996</v>
      </c>
    </row>
    <row r="3153" spans="1:10" x14ac:dyDescent="0.3">
      <c r="A3153" s="1">
        <v>3151</v>
      </c>
      <c r="B3153">
        <v>18</v>
      </c>
      <c r="C3153">
        <v>87</v>
      </c>
      <c r="D3153">
        <v>0.21354903550423179</v>
      </c>
      <c r="E3153">
        <v>12</v>
      </c>
      <c r="F3153">
        <v>0.63862466755354053</v>
      </c>
      <c r="G3153">
        <v>1</v>
      </c>
      <c r="H3153" s="8">
        <v>235.481289312559</v>
      </c>
      <c r="J3153">
        <f t="shared" si="58"/>
        <v>0.45600000000000002</v>
      </c>
    </row>
    <row r="3154" spans="1:10" x14ac:dyDescent="0.3">
      <c r="A3154" s="1">
        <v>3152</v>
      </c>
      <c r="B3154">
        <v>18</v>
      </c>
      <c r="C3154">
        <v>67</v>
      </c>
      <c r="D3154">
        <v>0.58046804344810543</v>
      </c>
      <c r="E3154">
        <v>25</v>
      </c>
      <c r="F3154">
        <v>2.0223141000551841E-3</v>
      </c>
      <c r="G3154">
        <v>3</v>
      </c>
      <c r="H3154" s="8">
        <v>34.624424022598802</v>
      </c>
      <c r="J3154">
        <f t="shared" si="58"/>
        <v>0.28000000000000003</v>
      </c>
    </row>
    <row r="3155" spans="1:10" x14ac:dyDescent="0.3">
      <c r="A3155" s="1">
        <v>3153</v>
      </c>
      <c r="B3155">
        <v>18</v>
      </c>
      <c r="C3155">
        <v>5</v>
      </c>
      <c r="D3155">
        <v>0.2116273283976616</v>
      </c>
      <c r="E3155">
        <v>9</v>
      </c>
      <c r="F3155">
        <v>0.70532594595753106</v>
      </c>
      <c r="G3155">
        <v>1</v>
      </c>
      <c r="H3155" s="8">
        <v>18.929306846683701</v>
      </c>
      <c r="J3155">
        <f t="shared" si="58"/>
        <v>0.22700000000000001</v>
      </c>
    </row>
    <row r="3156" spans="1:10" x14ac:dyDescent="0.3">
      <c r="A3156" s="1">
        <v>3154</v>
      </c>
      <c r="B3156">
        <v>18</v>
      </c>
      <c r="C3156">
        <v>80</v>
      </c>
      <c r="D3156">
        <v>0.1981555065688152</v>
      </c>
      <c r="E3156">
        <v>12</v>
      </c>
      <c r="F3156">
        <v>0.68152503748175963</v>
      </c>
      <c r="G3156">
        <v>1</v>
      </c>
      <c r="H3156" s="8">
        <v>20.303434668162701</v>
      </c>
      <c r="J3156">
        <f t="shared" si="58"/>
        <v>0.23400000000000001</v>
      </c>
    </row>
    <row r="3157" spans="1:10" x14ac:dyDescent="0.3">
      <c r="A3157" s="1">
        <v>3155</v>
      </c>
      <c r="B3157">
        <v>18</v>
      </c>
      <c r="C3157">
        <v>51</v>
      </c>
      <c r="D3157">
        <v>0.2236847634824001</v>
      </c>
      <c r="E3157">
        <v>12</v>
      </c>
      <c r="F3157">
        <v>0.31118837915950409</v>
      </c>
      <c r="G3157">
        <v>1</v>
      </c>
      <c r="H3157" s="8">
        <v>418.43439050834701</v>
      </c>
      <c r="J3157">
        <f t="shared" si="58"/>
        <v>0.64700000000000002</v>
      </c>
    </row>
    <row r="3158" spans="1:10" x14ac:dyDescent="0.3">
      <c r="A3158" s="1">
        <v>3156</v>
      </c>
      <c r="B3158">
        <v>18</v>
      </c>
      <c r="C3158">
        <v>13</v>
      </c>
      <c r="D3158">
        <v>0.23616034918520301</v>
      </c>
      <c r="E3158">
        <v>11</v>
      </c>
      <c r="F3158">
        <v>0.76809855492379675</v>
      </c>
      <c r="G3158">
        <v>1</v>
      </c>
      <c r="H3158" s="8">
        <v>1.51318801522459</v>
      </c>
      <c r="J3158">
        <f t="shared" si="58"/>
        <v>2.8000000000000001E-2</v>
      </c>
    </row>
    <row r="3159" spans="1:10" x14ac:dyDescent="0.3">
      <c r="A3159" s="1">
        <v>3157</v>
      </c>
      <c r="B3159">
        <v>18</v>
      </c>
      <c r="C3159">
        <v>44</v>
      </c>
      <c r="D3159">
        <v>0.26183685143615743</v>
      </c>
      <c r="E3159">
        <v>22</v>
      </c>
      <c r="F3159">
        <v>0.11812063617058489</v>
      </c>
      <c r="G3159">
        <v>2</v>
      </c>
      <c r="H3159" s="8">
        <v>414.38717602875101</v>
      </c>
      <c r="J3159">
        <f t="shared" si="58"/>
        <v>0.64200000000000002</v>
      </c>
    </row>
    <row r="3160" spans="1:10" x14ac:dyDescent="0.3">
      <c r="A3160" s="1">
        <v>3158</v>
      </c>
      <c r="B3160">
        <v>18</v>
      </c>
      <c r="C3160">
        <v>17</v>
      </c>
      <c r="D3160">
        <v>0.25124823241338717</v>
      </c>
      <c r="E3160">
        <v>42</v>
      </c>
      <c r="F3160">
        <v>4.9741556351238718E-2</v>
      </c>
      <c r="G3160">
        <v>4</v>
      </c>
      <c r="H3160" s="8">
        <v>635.33286362093099</v>
      </c>
      <c r="J3160">
        <f t="shared" si="58"/>
        <v>0.80500000000000005</v>
      </c>
    </row>
    <row r="3161" spans="1:10" x14ac:dyDescent="0.3">
      <c r="A3161" s="1">
        <v>3159</v>
      </c>
      <c r="B3161">
        <v>18</v>
      </c>
      <c r="C3161">
        <v>25</v>
      </c>
      <c r="D3161">
        <v>0.28447613029596042</v>
      </c>
      <c r="E3161">
        <v>22</v>
      </c>
      <c r="F3161">
        <v>7.2224839158769427E-2</v>
      </c>
      <c r="G3161">
        <v>2</v>
      </c>
      <c r="H3161" s="8">
        <v>848.5771474096</v>
      </c>
      <c r="J3161">
        <f t="shared" si="58"/>
        <v>0.90900000000000003</v>
      </c>
    </row>
    <row r="3162" spans="1:10" x14ac:dyDescent="0.3">
      <c r="A3162" s="1">
        <v>3160</v>
      </c>
      <c r="B3162">
        <v>18</v>
      </c>
      <c r="C3162">
        <v>98</v>
      </c>
      <c r="D3162">
        <v>0.40699373491409568</v>
      </c>
      <c r="E3162">
        <v>34</v>
      </c>
      <c r="F3162">
        <v>0.24730135625982869</v>
      </c>
      <c r="G3162">
        <v>3</v>
      </c>
      <c r="H3162" s="8">
        <v>164.28241346450599</v>
      </c>
      <c r="J3162">
        <f t="shared" si="58"/>
        <v>0.40400000000000003</v>
      </c>
    </row>
    <row r="3163" spans="1:10" x14ac:dyDescent="0.3">
      <c r="A3163" s="1">
        <v>3161</v>
      </c>
      <c r="B3163">
        <v>18</v>
      </c>
      <c r="C3163">
        <v>35</v>
      </c>
      <c r="D3163">
        <v>0.13095275272303691</v>
      </c>
      <c r="E3163">
        <v>20</v>
      </c>
      <c r="F3163">
        <v>1.284759443199469E-2</v>
      </c>
      <c r="G3163">
        <v>2</v>
      </c>
      <c r="H3163" s="8">
        <v>11.206763147756</v>
      </c>
      <c r="J3163">
        <f t="shared" si="58"/>
        <v>0.17699999999999999</v>
      </c>
    </row>
    <row r="3164" spans="1:10" x14ac:dyDescent="0.3">
      <c r="A3164" s="1">
        <v>3162</v>
      </c>
      <c r="B3164">
        <v>18</v>
      </c>
      <c r="C3164">
        <v>16</v>
      </c>
      <c r="D3164">
        <v>0.3525068598982608</v>
      </c>
      <c r="E3164">
        <v>21</v>
      </c>
      <c r="F3164">
        <v>0.72349547186553775</v>
      </c>
      <c r="G3164">
        <v>2</v>
      </c>
      <c r="H3164" s="8">
        <v>243.48523404273101</v>
      </c>
      <c r="J3164">
        <f t="shared" si="58"/>
        <v>0.46100000000000002</v>
      </c>
    </row>
    <row r="3165" spans="1:10" x14ac:dyDescent="0.3">
      <c r="A3165" s="1">
        <v>3163</v>
      </c>
      <c r="B3165">
        <v>18</v>
      </c>
      <c r="C3165">
        <v>71</v>
      </c>
      <c r="D3165">
        <v>9.0057111603596335E-2</v>
      </c>
      <c r="E3165">
        <v>22</v>
      </c>
      <c r="F3165">
        <v>7.0920863628275807E-2</v>
      </c>
      <c r="G3165">
        <v>2</v>
      </c>
      <c r="H3165" s="8">
        <v>354.78542228541397</v>
      </c>
      <c r="J3165">
        <f t="shared" si="58"/>
        <v>0.55800000000000005</v>
      </c>
    </row>
    <row r="3166" spans="1:10" x14ac:dyDescent="0.3">
      <c r="A3166" s="1">
        <v>3164</v>
      </c>
      <c r="B3166">
        <v>18</v>
      </c>
      <c r="C3166">
        <v>64</v>
      </c>
      <c r="D3166">
        <v>0.1401046564142876</v>
      </c>
      <c r="E3166">
        <v>12</v>
      </c>
      <c r="F3166">
        <v>0.50529999680476567</v>
      </c>
      <c r="G3166">
        <v>1</v>
      </c>
      <c r="H3166" s="8">
        <v>20.402254354033001</v>
      </c>
      <c r="J3166">
        <f t="shared" si="58"/>
        <v>0.23499999999999999</v>
      </c>
    </row>
    <row r="3167" spans="1:10" x14ac:dyDescent="0.3">
      <c r="A3167" s="1">
        <v>3165</v>
      </c>
      <c r="B3167">
        <v>18</v>
      </c>
      <c r="C3167">
        <v>6</v>
      </c>
      <c r="D3167">
        <v>0.31542691068293449</v>
      </c>
      <c r="E3167">
        <v>9</v>
      </c>
      <c r="F3167">
        <v>0.68110438151366692</v>
      </c>
      <c r="G3167">
        <v>1</v>
      </c>
      <c r="H3167" s="8">
        <v>0.82829709010007202</v>
      </c>
      <c r="J3167">
        <f t="shared" si="58"/>
        <v>5.0000000000000001E-3</v>
      </c>
    </row>
    <row r="3168" spans="1:10" x14ac:dyDescent="0.3">
      <c r="A3168" s="1">
        <v>3166</v>
      </c>
      <c r="B3168">
        <v>18</v>
      </c>
      <c r="C3168">
        <v>86</v>
      </c>
      <c r="D3168">
        <v>0.19076584614686601</v>
      </c>
      <c r="E3168">
        <v>22</v>
      </c>
      <c r="F3168">
        <v>0.30068090774129091</v>
      </c>
      <c r="G3168">
        <v>2</v>
      </c>
      <c r="H3168" s="8">
        <v>292.92023747960599</v>
      </c>
      <c r="J3168">
        <f t="shared" si="58"/>
        <v>0.501</v>
      </c>
    </row>
    <row r="3169" spans="1:10" x14ac:dyDescent="0.3">
      <c r="A3169" s="1">
        <v>3167</v>
      </c>
      <c r="B3169">
        <v>18</v>
      </c>
      <c r="C3169">
        <v>78</v>
      </c>
      <c r="D3169">
        <v>0.1445941277805535</v>
      </c>
      <c r="E3169">
        <v>26</v>
      </c>
      <c r="F3169">
        <v>7.1890025347481224E-3</v>
      </c>
      <c r="G3169">
        <v>3</v>
      </c>
      <c r="H3169" s="8">
        <v>331.05928866109099</v>
      </c>
      <c r="J3169">
        <f t="shared" si="58"/>
        <v>0.53100000000000003</v>
      </c>
    </row>
    <row r="3170" spans="1:10" x14ac:dyDescent="0.3">
      <c r="A3170" s="1">
        <v>3168</v>
      </c>
      <c r="B3170">
        <v>18</v>
      </c>
      <c r="C3170">
        <v>84</v>
      </c>
      <c r="D3170">
        <v>0.36592294291550059</v>
      </c>
      <c r="E3170">
        <v>41</v>
      </c>
      <c r="F3170">
        <v>1.5782599172028379E-2</v>
      </c>
      <c r="G3170">
        <v>8</v>
      </c>
      <c r="H3170" s="8">
        <v>637.23415203836805</v>
      </c>
      <c r="J3170">
        <f t="shared" si="58"/>
        <v>0.80600000000000005</v>
      </c>
    </row>
    <row r="3171" spans="1:10" x14ac:dyDescent="0.3">
      <c r="A3171" s="1">
        <v>3169</v>
      </c>
      <c r="B3171">
        <v>18</v>
      </c>
      <c r="C3171">
        <v>61</v>
      </c>
      <c r="D3171">
        <v>0.22902005907035911</v>
      </c>
      <c r="E3171">
        <v>25</v>
      </c>
      <c r="F3171">
        <v>2.2070850181255429E-3</v>
      </c>
      <c r="G3171">
        <v>3</v>
      </c>
      <c r="H3171" s="8">
        <v>458.69922262942498</v>
      </c>
      <c r="J3171">
        <f t="shared" si="58"/>
        <v>0.68300000000000005</v>
      </c>
    </row>
    <row r="3172" spans="1:10" x14ac:dyDescent="0.3">
      <c r="A3172" s="1">
        <v>3170</v>
      </c>
      <c r="B3172">
        <v>18</v>
      </c>
      <c r="C3172">
        <v>19</v>
      </c>
      <c r="D3172">
        <v>0.23802317421661809</v>
      </c>
      <c r="E3172">
        <v>32</v>
      </c>
      <c r="F3172">
        <v>3.8537479467815501E-3</v>
      </c>
      <c r="G3172">
        <v>13</v>
      </c>
      <c r="H3172" s="8">
        <v>584.53591212232402</v>
      </c>
      <c r="J3172">
        <f t="shared" si="58"/>
        <v>0.77900000000000003</v>
      </c>
    </row>
    <row r="3173" spans="1:10" x14ac:dyDescent="0.3">
      <c r="A3173" s="1">
        <v>3171</v>
      </c>
      <c r="B3173">
        <v>18</v>
      </c>
      <c r="C3173">
        <v>73</v>
      </c>
      <c r="D3173">
        <v>0.29301814309887952</v>
      </c>
      <c r="E3173">
        <v>12</v>
      </c>
      <c r="F3173">
        <v>0.50325333813104778</v>
      </c>
      <c r="G3173">
        <v>1</v>
      </c>
      <c r="H3173" s="8">
        <v>451.14476671132502</v>
      </c>
      <c r="J3173">
        <f t="shared" si="58"/>
        <v>0.67800000000000005</v>
      </c>
    </row>
    <row r="3174" spans="1:10" x14ac:dyDescent="0.3">
      <c r="A3174" s="1">
        <v>3172</v>
      </c>
      <c r="B3174">
        <v>18</v>
      </c>
      <c r="C3174">
        <v>57</v>
      </c>
      <c r="D3174">
        <v>0.25005728568984009</v>
      </c>
      <c r="E3174">
        <v>17</v>
      </c>
      <c r="F3174">
        <v>8.726074893638509E-3</v>
      </c>
      <c r="G3174">
        <v>3</v>
      </c>
      <c r="H3174" s="8">
        <v>570.43783747899897</v>
      </c>
      <c r="J3174">
        <f t="shared" ref="J3174:J3237" si="59">_xlfn.PERCENTRANK.EXC($H$2:$H$4601,H3174)</f>
        <v>0.77</v>
      </c>
    </row>
    <row r="3175" spans="1:10" x14ac:dyDescent="0.3">
      <c r="A3175" s="1">
        <v>3173</v>
      </c>
      <c r="B3175">
        <v>18</v>
      </c>
      <c r="C3175">
        <v>7</v>
      </c>
      <c r="D3175">
        <v>0.1757450686514973</v>
      </c>
      <c r="E3175">
        <v>33</v>
      </c>
      <c r="F3175">
        <v>7.8990875185788387E-4</v>
      </c>
      <c r="G3175">
        <v>9</v>
      </c>
      <c r="H3175" s="8">
        <v>470.39235414293199</v>
      </c>
      <c r="J3175">
        <f t="shared" si="59"/>
        <v>0.69399999999999995</v>
      </c>
    </row>
    <row r="3176" spans="1:10" x14ac:dyDescent="0.3">
      <c r="A3176" s="1">
        <v>3174</v>
      </c>
      <c r="B3176">
        <v>18</v>
      </c>
      <c r="C3176">
        <v>43</v>
      </c>
      <c r="D3176">
        <v>8.3269379190205897E-2</v>
      </c>
      <c r="E3176">
        <v>22</v>
      </c>
      <c r="F3176">
        <v>0.12630471850034941</v>
      </c>
      <c r="G3176">
        <v>2</v>
      </c>
      <c r="H3176" s="8">
        <v>435.60482820917701</v>
      </c>
      <c r="J3176">
        <f t="shared" si="59"/>
        <v>0.66700000000000004</v>
      </c>
    </row>
    <row r="3177" spans="1:10" x14ac:dyDescent="0.3">
      <c r="A3177" s="1">
        <v>3175</v>
      </c>
      <c r="B3177">
        <v>18</v>
      </c>
      <c r="C3177">
        <v>0</v>
      </c>
      <c r="D3177">
        <v>0.1568115882169393</v>
      </c>
      <c r="E3177">
        <v>32</v>
      </c>
      <c r="F3177">
        <v>0.32725917256071752</v>
      </c>
      <c r="G3177">
        <v>3</v>
      </c>
      <c r="H3177" s="8">
        <v>650.48978219393803</v>
      </c>
      <c r="J3177">
        <f t="shared" si="59"/>
        <v>0.81200000000000006</v>
      </c>
    </row>
    <row r="3178" spans="1:10" x14ac:dyDescent="0.3">
      <c r="A3178" s="1">
        <v>3176</v>
      </c>
      <c r="B3178">
        <v>18</v>
      </c>
      <c r="C3178">
        <v>83</v>
      </c>
      <c r="D3178">
        <v>0.1401573174738642</v>
      </c>
      <c r="E3178">
        <v>22</v>
      </c>
      <c r="F3178">
        <v>0.48936703022410849</v>
      </c>
      <c r="G3178">
        <v>2</v>
      </c>
      <c r="H3178" s="8">
        <v>244.68307441240401</v>
      </c>
      <c r="J3178">
        <f t="shared" si="59"/>
        <v>0.46300000000000002</v>
      </c>
    </row>
    <row r="3179" spans="1:10" x14ac:dyDescent="0.3">
      <c r="A3179" s="1">
        <v>3177</v>
      </c>
      <c r="B3179">
        <v>18</v>
      </c>
      <c r="C3179">
        <v>92</v>
      </c>
      <c r="D3179">
        <v>0.24391735904992359</v>
      </c>
      <c r="E3179">
        <v>22</v>
      </c>
      <c r="F3179">
        <v>0.65825020225971598</v>
      </c>
      <c r="G3179">
        <v>2</v>
      </c>
      <c r="H3179" s="8">
        <v>2.8058077377074202</v>
      </c>
      <c r="J3179">
        <f t="shared" si="59"/>
        <v>6.4000000000000001E-2</v>
      </c>
    </row>
    <row r="3180" spans="1:10" x14ac:dyDescent="0.3">
      <c r="A3180" s="1">
        <v>3178</v>
      </c>
      <c r="B3180">
        <v>18</v>
      </c>
      <c r="C3180">
        <v>2</v>
      </c>
      <c r="D3180">
        <v>0.18656593404607941</v>
      </c>
      <c r="E3180">
        <v>53</v>
      </c>
      <c r="F3180">
        <v>7.4039261631275222E-2</v>
      </c>
      <c r="G3180">
        <v>5</v>
      </c>
      <c r="H3180" s="8">
        <v>555.040828650854</v>
      </c>
      <c r="J3180">
        <f t="shared" si="59"/>
        <v>0.75900000000000001</v>
      </c>
    </row>
    <row r="3181" spans="1:10" x14ac:dyDescent="0.3">
      <c r="A3181" s="1">
        <v>3179</v>
      </c>
      <c r="B3181">
        <v>18</v>
      </c>
      <c r="C3181">
        <v>82</v>
      </c>
      <c r="D3181">
        <v>0.16948919806925969</v>
      </c>
      <c r="E3181">
        <v>34</v>
      </c>
      <c r="F3181">
        <v>0.25501888253094518</v>
      </c>
      <c r="G3181">
        <v>3</v>
      </c>
      <c r="H3181" s="8">
        <v>191.95362738051301</v>
      </c>
      <c r="J3181">
        <f t="shared" si="59"/>
        <v>0.42599999999999999</v>
      </c>
    </row>
    <row r="3182" spans="1:10" x14ac:dyDescent="0.3">
      <c r="A3182" s="1">
        <v>3180</v>
      </c>
      <c r="B3182">
        <v>18</v>
      </c>
      <c r="C3182">
        <v>94</v>
      </c>
      <c r="D3182">
        <v>0.30228227838979188</v>
      </c>
      <c r="E3182">
        <v>12</v>
      </c>
      <c r="F3182">
        <v>0.8026211250308577</v>
      </c>
      <c r="G3182">
        <v>1</v>
      </c>
      <c r="H3182" s="8">
        <v>61.865763688257204</v>
      </c>
      <c r="J3182">
        <f t="shared" si="59"/>
        <v>0.32400000000000001</v>
      </c>
    </row>
    <row r="3183" spans="1:10" x14ac:dyDescent="0.3">
      <c r="A3183" s="1">
        <v>3181</v>
      </c>
      <c r="B3183">
        <v>18</v>
      </c>
      <c r="C3183">
        <v>31</v>
      </c>
      <c r="D3183">
        <v>0.27908550302453311</v>
      </c>
      <c r="E3183">
        <v>12</v>
      </c>
      <c r="F3183">
        <v>0.50677715465323814</v>
      </c>
      <c r="G3183">
        <v>1</v>
      </c>
      <c r="H3183" s="8">
        <v>1.13834835489519</v>
      </c>
      <c r="J3183">
        <f t="shared" si="59"/>
        <v>1.4999999999999999E-2</v>
      </c>
    </row>
    <row r="3184" spans="1:10" x14ac:dyDescent="0.3">
      <c r="A3184" s="1">
        <v>3182</v>
      </c>
      <c r="B3184">
        <v>18</v>
      </c>
      <c r="C3184">
        <v>75</v>
      </c>
      <c r="D3184">
        <v>0.55151831813902297</v>
      </c>
      <c r="E3184">
        <v>12</v>
      </c>
      <c r="F3184">
        <v>0.53413941866617098</v>
      </c>
      <c r="G3184">
        <v>1</v>
      </c>
      <c r="H3184" s="8">
        <v>4.4407609307094003</v>
      </c>
      <c r="J3184">
        <f t="shared" si="59"/>
        <v>9.7000000000000003E-2</v>
      </c>
    </row>
    <row r="3185" spans="1:10" x14ac:dyDescent="0.3">
      <c r="A3185" s="1">
        <v>3183</v>
      </c>
      <c r="B3185">
        <v>18</v>
      </c>
      <c r="C3185">
        <v>22</v>
      </c>
      <c r="D3185">
        <v>0.22867729751837651</v>
      </c>
      <c r="E3185">
        <v>27</v>
      </c>
      <c r="F3185">
        <v>1.467935134983135E-3</v>
      </c>
      <c r="G3185">
        <v>7</v>
      </c>
      <c r="H3185" s="8">
        <v>378.76100479926498</v>
      </c>
      <c r="J3185">
        <f t="shared" si="59"/>
        <v>0.59499999999999997</v>
      </c>
    </row>
    <row r="3186" spans="1:10" x14ac:dyDescent="0.3">
      <c r="A3186" s="1">
        <v>3184</v>
      </c>
      <c r="B3186">
        <v>18</v>
      </c>
      <c r="C3186">
        <v>18</v>
      </c>
      <c r="D3186">
        <v>0.35968328294054941</v>
      </c>
      <c r="E3186">
        <v>32</v>
      </c>
      <c r="F3186">
        <v>4.0450198104905979E-2</v>
      </c>
      <c r="G3186">
        <v>3</v>
      </c>
      <c r="H3186" s="8">
        <v>1115.8934595498699</v>
      </c>
      <c r="J3186">
        <f t="shared" si="59"/>
        <v>0.96299999999999997</v>
      </c>
    </row>
    <row r="3187" spans="1:10" x14ac:dyDescent="0.3">
      <c r="A3187" s="1">
        <v>3185</v>
      </c>
      <c r="B3187">
        <v>18</v>
      </c>
      <c r="C3187">
        <v>85</v>
      </c>
      <c r="D3187">
        <v>0.16946559344125059</v>
      </c>
      <c r="E3187">
        <v>22</v>
      </c>
      <c r="F3187">
        <v>0.46725197301829008</v>
      </c>
      <c r="G3187">
        <v>2</v>
      </c>
      <c r="H3187" s="8">
        <v>189.95785610987099</v>
      </c>
      <c r="J3187">
        <f t="shared" si="59"/>
        <v>0.42299999999999999</v>
      </c>
    </row>
    <row r="3188" spans="1:10" x14ac:dyDescent="0.3">
      <c r="A3188" s="1">
        <v>3186</v>
      </c>
      <c r="B3188">
        <v>18</v>
      </c>
      <c r="C3188">
        <v>15</v>
      </c>
      <c r="D3188">
        <v>0.37860046047047841</v>
      </c>
      <c r="E3188">
        <v>32</v>
      </c>
      <c r="F3188">
        <v>0.4651194428908042</v>
      </c>
      <c r="G3188">
        <v>3</v>
      </c>
      <c r="H3188" s="8">
        <v>322.49226183797902</v>
      </c>
      <c r="J3188">
        <f t="shared" si="59"/>
        <v>0.52300000000000002</v>
      </c>
    </row>
    <row r="3189" spans="1:10" x14ac:dyDescent="0.3">
      <c r="A3189" s="1">
        <v>3187</v>
      </c>
      <c r="B3189">
        <v>18</v>
      </c>
      <c r="C3189">
        <v>34</v>
      </c>
      <c r="D3189">
        <v>0.1999072702118401</v>
      </c>
      <c r="E3189">
        <v>20</v>
      </c>
      <c r="F3189">
        <v>1.0710874018582639E-2</v>
      </c>
      <c r="G3189">
        <v>2</v>
      </c>
      <c r="H3189" s="8">
        <v>1628.9024998320399</v>
      </c>
      <c r="J3189">
        <f t="shared" si="59"/>
        <v>0.99399999999999999</v>
      </c>
    </row>
    <row r="3190" spans="1:10" x14ac:dyDescent="0.3">
      <c r="A3190" s="1">
        <v>3188</v>
      </c>
      <c r="B3190">
        <v>18</v>
      </c>
      <c r="C3190">
        <v>95</v>
      </c>
      <c r="D3190">
        <v>0.18008311618863601</v>
      </c>
      <c r="E3190">
        <v>51</v>
      </c>
      <c r="F3190">
        <v>1.190675830740665E-2</v>
      </c>
      <c r="G3190">
        <v>5</v>
      </c>
      <c r="H3190" s="8">
        <v>981.19567470431502</v>
      </c>
      <c r="J3190">
        <f t="shared" si="59"/>
        <v>0.94</v>
      </c>
    </row>
    <row r="3191" spans="1:10" x14ac:dyDescent="0.3">
      <c r="A3191" s="1">
        <v>3189</v>
      </c>
      <c r="B3191">
        <v>18</v>
      </c>
      <c r="C3191">
        <v>58</v>
      </c>
      <c r="D3191">
        <v>0.177693949599459</v>
      </c>
      <c r="E3191">
        <v>20</v>
      </c>
      <c r="F3191">
        <v>3.0438613147221049E-3</v>
      </c>
      <c r="G3191">
        <v>6</v>
      </c>
      <c r="H3191" s="8">
        <v>107.234897249374</v>
      </c>
      <c r="J3191">
        <f t="shared" si="59"/>
        <v>0.36399999999999999</v>
      </c>
    </row>
    <row r="3192" spans="1:10" x14ac:dyDescent="0.3">
      <c r="A3192" s="1">
        <v>3190</v>
      </c>
      <c r="B3192">
        <v>18</v>
      </c>
      <c r="C3192">
        <v>24</v>
      </c>
      <c r="D3192">
        <v>0.35664345453081869</v>
      </c>
      <c r="E3192">
        <v>23</v>
      </c>
      <c r="F3192">
        <v>0.21138554037783899</v>
      </c>
      <c r="G3192">
        <v>2</v>
      </c>
      <c r="H3192" s="8">
        <v>218.28392782233701</v>
      </c>
      <c r="J3192">
        <f t="shared" si="59"/>
        <v>0.44400000000000001</v>
      </c>
    </row>
    <row r="3193" spans="1:10" x14ac:dyDescent="0.3">
      <c r="A3193" s="1">
        <v>3191</v>
      </c>
      <c r="B3193">
        <v>18</v>
      </c>
      <c r="C3193">
        <v>89</v>
      </c>
      <c r="D3193">
        <v>0.18625341860919911</v>
      </c>
      <c r="E3193">
        <v>12</v>
      </c>
      <c r="F3193">
        <v>0.63797475681527294</v>
      </c>
      <c r="G3193">
        <v>1</v>
      </c>
      <c r="H3193" s="8">
        <v>1.6047569268020101</v>
      </c>
      <c r="J3193">
        <f t="shared" si="59"/>
        <v>0.03</v>
      </c>
    </row>
    <row r="3194" spans="1:10" x14ac:dyDescent="0.3">
      <c r="A3194" s="1">
        <v>3192</v>
      </c>
      <c r="B3194">
        <v>18</v>
      </c>
      <c r="C3194">
        <v>12</v>
      </c>
      <c r="D3194">
        <v>0.220142529362096</v>
      </c>
      <c r="E3194">
        <v>11</v>
      </c>
      <c r="F3194">
        <v>0.77268500598466883</v>
      </c>
      <c r="G3194">
        <v>1</v>
      </c>
      <c r="H3194" s="8">
        <v>1.09181648978275</v>
      </c>
      <c r="J3194">
        <f t="shared" si="59"/>
        <v>1.4E-2</v>
      </c>
    </row>
    <row r="3195" spans="1:10" x14ac:dyDescent="0.3">
      <c r="A3195" s="1">
        <v>3193</v>
      </c>
      <c r="B3195">
        <v>18</v>
      </c>
      <c r="C3195">
        <v>68</v>
      </c>
      <c r="D3195">
        <v>0.45988552648986358</v>
      </c>
      <c r="E3195">
        <v>12</v>
      </c>
      <c r="F3195">
        <v>0.49752115104297262</v>
      </c>
      <c r="G3195">
        <v>1</v>
      </c>
      <c r="H3195" s="8">
        <v>333.32392739467502</v>
      </c>
      <c r="J3195">
        <f t="shared" si="59"/>
        <v>0.53200000000000003</v>
      </c>
    </row>
    <row r="3196" spans="1:10" x14ac:dyDescent="0.3">
      <c r="A3196" s="1">
        <v>3194</v>
      </c>
      <c r="B3196">
        <v>18</v>
      </c>
      <c r="C3196">
        <v>41</v>
      </c>
      <c r="D3196">
        <v>0.11820876042135819</v>
      </c>
      <c r="E3196">
        <v>22</v>
      </c>
      <c r="F3196">
        <v>2.3263240610065229E-2</v>
      </c>
      <c r="G3196">
        <v>7</v>
      </c>
      <c r="H3196" s="8">
        <v>21.993706473986201</v>
      </c>
      <c r="J3196">
        <f t="shared" si="59"/>
        <v>0.24299999999999999</v>
      </c>
    </row>
    <row r="3197" spans="1:10" x14ac:dyDescent="0.3">
      <c r="A3197" s="1">
        <v>3195</v>
      </c>
      <c r="B3197">
        <v>18</v>
      </c>
      <c r="C3197">
        <v>23</v>
      </c>
      <c r="D3197">
        <v>0.40758095572250019</v>
      </c>
      <c r="E3197">
        <v>12</v>
      </c>
      <c r="F3197">
        <v>0.57288732560382916</v>
      </c>
      <c r="G3197">
        <v>1</v>
      </c>
      <c r="H3197" s="8">
        <v>370.10992945583803</v>
      </c>
      <c r="J3197">
        <f t="shared" si="59"/>
        <v>0.58299999999999996</v>
      </c>
    </row>
    <row r="3198" spans="1:10" x14ac:dyDescent="0.3">
      <c r="A3198" s="1">
        <v>3196</v>
      </c>
      <c r="B3198">
        <v>18</v>
      </c>
      <c r="C3198">
        <v>56</v>
      </c>
      <c r="D3198">
        <v>0.25498124446919401</v>
      </c>
      <c r="E3198">
        <v>16</v>
      </c>
      <c r="F3198">
        <v>1.7924222717090341E-3</v>
      </c>
      <c r="G3198">
        <v>3</v>
      </c>
      <c r="H3198" s="8">
        <v>5.4046149478025196</v>
      </c>
      <c r="J3198">
        <f t="shared" si="59"/>
        <v>0.111</v>
      </c>
    </row>
    <row r="3199" spans="1:10" x14ac:dyDescent="0.3">
      <c r="A3199" s="1">
        <v>3197</v>
      </c>
      <c r="B3199">
        <v>18</v>
      </c>
      <c r="C3199">
        <v>63</v>
      </c>
      <c r="D3199">
        <v>0.14219906114067171</v>
      </c>
      <c r="E3199">
        <v>12</v>
      </c>
      <c r="F3199">
        <v>0.47912839295361598</v>
      </c>
      <c r="G3199">
        <v>1</v>
      </c>
      <c r="H3199" s="8">
        <v>265.433436283405</v>
      </c>
      <c r="J3199">
        <f t="shared" si="59"/>
        <v>0.47899999999999998</v>
      </c>
    </row>
    <row r="3200" spans="1:10" x14ac:dyDescent="0.3">
      <c r="A3200" s="1">
        <v>3198</v>
      </c>
      <c r="B3200">
        <v>18</v>
      </c>
      <c r="C3200">
        <v>59</v>
      </c>
      <c r="D3200">
        <v>0.1511670739552764</v>
      </c>
      <c r="E3200">
        <v>23</v>
      </c>
      <c r="F3200">
        <v>3.4441760125675333E-2</v>
      </c>
      <c r="G3200">
        <v>2</v>
      </c>
      <c r="H3200" s="8">
        <v>34.9906558816771</v>
      </c>
      <c r="J3200">
        <f t="shared" si="59"/>
        <v>0.28100000000000003</v>
      </c>
    </row>
    <row r="3201" spans="1:10" x14ac:dyDescent="0.3">
      <c r="A3201" s="1">
        <v>3199</v>
      </c>
      <c r="B3201">
        <v>18</v>
      </c>
      <c r="C3201">
        <v>48</v>
      </c>
      <c r="D3201">
        <v>0.40358826050173818</v>
      </c>
      <c r="E3201">
        <v>18</v>
      </c>
      <c r="F3201">
        <v>2.6604635305056221E-2</v>
      </c>
      <c r="G3201">
        <v>2</v>
      </c>
      <c r="H3201" s="8">
        <v>567.85281521688603</v>
      </c>
      <c r="J3201">
        <f t="shared" si="59"/>
        <v>0.76700000000000002</v>
      </c>
    </row>
    <row r="3202" spans="1:10" x14ac:dyDescent="0.3">
      <c r="A3202" s="1">
        <v>3200</v>
      </c>
      <c r="B3202">
        <v>17</v>
      </c>
      <c r="C3202">
        <v>25</v>
      </c>
      <c r="D3202">
        <v>0.28447613029596042</v>
      </c>
      <c r="E3202">
        <v>31</v>
      </c>
      <c r="F3202">
        <v>2.4307256851714698E-3</v>
      </c>
      <c r="G3202">
        <v>11</v>
      </c>
      <c r="H3202" s="8">
        <v>553.94641330158504</v>
      </c>
      <c r="J3202">
        <f t="shared" si="59"/>
        <v>0.75800000000000001</v>
      </c>
    </row>
    <row r="3203" spans="1:10" x14ac:dyDescent="0.3">
      <c r="A3203" s="1">
        <v>3201</v>
      </c>
      <c r="B3203">
        <v>17</v>
      </c>
      <c r="C3203">
        <v>94</v>
      </c>
      <c r="D3203">
        <v>0.30228227838979188</v>
      </c>
      <c r="E3203">
        <v>46</v>
      </c>
      <c r="F3203">
        <v>5.3549186874902108E-3</v>
      </c>
      <c r="G3203">
        <v>17</v>
      </c>
      <c r="H3203" s="8">
        <v>549.27086739490699</v>
      </c>
      <c r="J3203">
        <f t="shared" si="59"/>
        <v>0.752</v>
      </c>
    </row>
    <row r="3204" spans="1:10" x14ac:dyDescent="0.3">
      <c r="A3204" s="1">
        <v>3202</v>
      </c>
      <c r="B3204">
        <v>17</v>
      </c>
      <c r="C3204">
        <v>79</v>
      </c>
      <c r="D3204">
        <v>0.25688911627142219</v>
      </c>
      <c r="E3204">
        <v>12</v>
      </c>
      <c r="F3204">
        <v>0.68073726065860751</v>
      </c>
      <c r="G3204">
        <v>1</v>
      </c>
      <c r="H3204" s="8">
        <v>529.06599613433298</v>
      </c>
      <c r="J3204">
        <f t="shared" si="59"/>
        <v>0.73799999999999999</v>
      </c>
    </row>
    <row r="3205" spans="1:10" x14ac:dyDescent="0.3">
      <c r="A3205" s="1">
        <v>3203</v>
      </c>
      <c r="B3205">
        <v>17</v>
      </c>
      <c r="C3205">
        <v>58</v>
      </c>
      <c r="D3205">
        <v>0.177693949599459</v>
      </c>
      <c r="E3205">
        <v>12</v>
      </c>
      <c r="F3205">
        <v>0.41857688832331152</v>
      </c>
      <c r="G3205">
        <v>1</v>
      </c>
      <c r="H3205" s="8">
        <v>4.68172375491599</v>
      </c>
      <c r="J3205">
        <f t="shared" si="59"/>
        <v>0.10100000000000001</v>
      </c>
    </row>
    <row r="3206" spans="1:10" x14ac:dyDescent="0.3">
      <c r="A3206" s="1">
        <v>3204</v>
      </c>
      <c r="B3206">
        <v>17</v>
      </c>
      <c r="C3206">
        <v>43</v>
      </c>
      <c r="D3206">
        <v>8.3269379190205897E-2</v>
      </c>
      <c r="E3206">
        <v>23</v>
      </c>
      <c r="F3206">
        <v>3.9127572789105641E-4</v>
      </c>
      <c r="G3206">
        <v>4</v>
      </c>
      <c r="H3206" s="8">
        <v>1111.27464338143</v>
      </c>
      <c r="J3206">
        <f t="shared" si="59"/>
        <v>0.96199999999999997</v>
      </c>
    </row>
    <row r="3207" spans="1:10" x14ac:dyDescent="0.3">
      <c r="A3207" s="1">
        <v>3205</v>
      </c>
      <c r="B3207">
        <v>17</v>
      </c>
      <c r="C3207">
        <v>77</v>
      </c>
      <c r="D3207">
        <v>0.26334213421539071</v>
      </c>
      <c r="E3207">
        <v>34</v>
      </c>
      <c r="F3207">
        <v>5.637276135434096E-2</v>
      </c>
      <c r="G3207">
        <v>3</v>
      </c>
      <c r="H3207" s="8">
        <v>12.1947628378124</v>
      </c>
      <c r="J3207">
        <f t="shared" si="59"/>
        <v>0.186</v>
      </c>
    </row>
    <row r="3208" spans="1:10" x14ac:dyDescent="0.3">
      <c r="A3208" s="1">
        <v>3206</v>
      </c>
      <c r="B3208">
        <v>17</v>
      </c>
      <c r="C3208">
        <v>8</v>
      </c>
      <c r="D3208">
        <v>0.19262927117926951</v>
      </c>
      <c r="E3208">
        <v>25</v>
      </c>
      <c r="F3208">
        <v>9.0389344514917869E-3</v>
      </c>
      <c r="G3208">
        <v>4</v>
      </c>
      <c r="H3208" s="8">
        <v>39.967542369233001</v>
      </c>
      <c r="J3208">
        <f t="shared" si="59"/>
        <v>0.29299999999999998</v>
      </c>
    </row>
    <row r="3209" spans="1:10" x14ac:dyDescent="0.3">
      <c r="A3209" s="1">
        <v>3207</v>
      </c>
      <c r="B3209">
        <v>17</v>
      </c>
      <c r="C3209">
        <v>62</v>
      </c>
      <c r="D3209">
        <v>8.9289186206554419E-2</v>
      </c>
      <c r="E3209">
        <v>12</v>
      </c>
      <c r="F3209">
        <v>0.53954049277992866</v>
      </c>
      <c r="G3209">
        <v>1</v>
      </c>
      <c r="H3209" s="8">
        <v>767.93652408392302</v>
      </c>
      <c r="J3209">
        <f t="shared" si="59"/>
        <v>0.86799999999999999</v>
      </c>
    </row>
    <row r="3210" spans="1:10" x14ac:dyDescent="0.3">
      <c r="A3210" s="1">
        <v>3208</v>
      </c>
      <c r="B3210">
        <v>17</v>
      </c>
      <c r="C3210">
        <v>10</v>
      </c>
      <c r="D3210">
        <v>0.2198387851447656</v>
      </c>
      <c r="E3210">
        <v>31</v>
      </c>
      <c r="F3210">
        <v>1.6207696759964749E-3</v>
      </c>
      <c r="G3210">
        <v>8</v>
      </c>
      <c r="H3210" s="8">
        <v>359.446681686217</v>
      </c>
      <c r="J3210">
        <f t="shared" si="59"/>
        <v>0.56399999999999995</v>
      </c>
    </row>
    <row r="3211" spans="1:10" x14ac:dyDescent="0.3">
      <c r="A3211" s="1">
        <v>3209</v>
      </c>
      <c r="B3211">
        <v>17</v>
      </c>
      <c r="C3211">
        <v>2</v>
      </c>
      <c r="D3211">
        <v>0.18656593404607941</v>
      </c>
      <c r="E3211">
        <v>20</v>
      </c>
      <c r="F3211">
        <v>1.4492505691684501E-2</v>
      </c>
      <c r="G3211">
        <v>3</v>
      </c>
      <c r="H3211" s="8">
        <v>611.47890507453599</v>
      </c>
      <c r="J3211">
        <f t="shared" si="59"/>
        <v>0.79300000000000004</v>
      </c>
    </row>
    <row r="3212" spans="1:10" x14ac:dyDescent="0.3">
      <c r="A3212" s="1">
        <v>3210</v>
      </c>
      <c r="B3212">
        <v>17</v>
      </c>
      <c r="C3212">
        <v>75</v>
      </c>
      <c r="D3212">
        <v>0.55151831813902297</v>
      </c>
      <c r="E3212">
        <v>25</v>
      </c>
      <c r="F3212">
        <v>5.3930990041000521E-4</v>
      </c>
      <c r="G3212">
        <v>6</v>
      </c>
      <c r="H3212" s="8">
        <v>7.8779825256724498</v>
      </c>
      <c r="J3212">
        <f t="shared" si="59"/>
        <v>0.14299999999999999</v>
      </c>
    </row>
    <row r="3213" spans="1:10" x14ac:dyDescent="0.3">
      <c r="A3213" s="1">
        <v>3211</v>
      </c>
      <c r="B3213">
        <v>17</v>
      </c>
      <c r="C3213">
        <v>17</v>
      </c>
      <c r="D3213">
        <v>0.25124823241338717</v>
      </c>
      <c r="E3213">
        <v>23</v>
      </c>
      <c r="F3213">
        <v>0.31259139843935863</v>
      </c>
      <c r="G3213">
        <v>2</v>
      </c>
      <c r="H3213" s="8">
        <v>5.8070750408618999</v>
      </c>
      <c r="J3213">
        <f t="shared" si="59"/>
        <v>0.11600000000000001</v>
      </c>
    </row>
    <row r="3214" spans="1:10" x14ac:dyDescent="0.3">
      <c r="A3214" s="1">
        <v>3212</v>
      </c>
      <c r="B3214">
        <v>17</v>
      </c>
      <c r="C3214">
        <v>23</v>
      </c>
      <c r="D3214">
        <v>0.40758095572250019</v>
      </c>
      <c r="E3214">
        <v>23</v>
      </c>
      <c r="F3214">
        <v>0.13363264650440679</v>
      </c>
      <c r="G3214">
        <v>2</v>
      </c>
      <c r="H3214" s="8">
        <v>779.73575326609</v>
      </c>
      <c r="J3214">
        <f t="shared" si="59"/>
        <v>0.876</v>
      </c>
    </row>
    <row r="3215" spans="1:10" x14ac:dyDescent="0.3">
      <c r="A3215" s="1">
        <v>3213</v>
      </c>
      <c r="B3215">
        <v>17</v>
      </c>
      <c r="C3215">
        <v>34</v>
      </c>
      <c r="D3215">
        <v>0.1999072702118401</v>
      </c>
      <c r="E3215">
        <v>27</v>
      </c>
      <c r="F3215">
        <v>1.7835082953186481E-3</v>
      </c>
      <c r="G3215">
        <v>6</v>
      </c>
      <c r="H3215" s="8">
        <v>28.973972976058999</v>
      </c>
      <c r="J3215">
        <f t="shared" si="59"/>
        <v>0.26700000000000002</v>
      </c>
    </row>
    <row r="3216" spans="1:10" x14ac:dyDescent="0.3">
      <c r="A3216" s="1">
        <v>3214</v>
      </c>
      <c r="B3216">
        <v>17</v>
      </c>
      <c r="C3216">
        <v>90</v>
      </c>
      <c r="D3216">
        <v>0.16202718072411351</v>
      </c>
      <c r="E3216">
        <v>23</v>
      </c>
      <c r="F3216">
        <v>0.43944139081293432</v>
      </c>
      <c r="G3216">
        <v>2</v>
      </c>
      <c r="H3216" s="8">
        <v>548.74991228657802</v>
      </c>
      <c r="J3216">
        <f t="shared" si="59"/>
        <v>0.752</v>
      </c>
    </row>
    <row r="3217" spans="1:10" x14ac:dyDescent="0.3">
      <c r="A3217" s="1">
        <v>3215</v>
      </c>
      <c r="B3217">
        <v>17</v>
      </c>
      <c r="C3217">
        <v>24</v>
      </c>
      <c r="D3217">
        <v>0.35664345453081869</v>
      </c>
      <c r="E3217">
        <v>12</v>
      </c>
      <c r="F3217">
        <v>0.57840242316758861</v>
      </c>
      <c r="G3217">
        <v>1</v>
      </c>
      <c r="H3217" s="8">
        <v>2.0370894181761798</v>
      </c>
      <c r="J3217">
        <f t="shared" si="59"/>
        <v>4.4999999999999998E-2</v>
      </c>
    </row>
    <row r="3218" spans="1:10" x14ac:dyDescent="0.3">
      <c r="A3218" s="1">
        <v>3216</v>
      </c>
      <c r="B3218">
        <v>17</v>
      </c>
      <c r="C3218">
        <v>88</v>
      </c>
      <c r="D3218">
        <v>0.1102918823315584</v>
      </c>
      <c r="E3218">
        <v>34</v>
      </c>
      <c r="F3218">
        <v>0.32816761841291969</v>
      </c>
      <c r="G3218">
        <v>3</v>
      </c>
      <c r="H3218" s="8">
        <v>435.44808826112302</v>
      </c>
      <c r="J3218">
        <f t="shared" si="59"/>
        <v>0.66600000000000004</v>
      </c>
    </row>
    <row r="3219" spans="1:10" x14ac:dyDescent="0.3">
      <c r="A3219" s="1">
        <v>3217</v>
      </c>
      <c r="B3219">
        <v>17</v>
      </c>
      <c r="C3219">
        <v>15</v>
      </c>
      <c r="D3219">
        <v>0.37860046047047841</v>
      </c>
      <c r="E3219">
        <v>12</v>
      </c>
      <c r="F3219">
        <v>0.75628589761989695</v>
      </c>
      <c r="G3219">
        <v>1</v>
      </c>
      <c r="H3219" s="8">
        <v>438.08097914151199</v>
      </c>
      <c r="J3219">
        <f t="shared" si="59"/>
        <v>0.66800000000000004</v>
      </c>
    </row>
    <row r="3220" spans="1:10" x14ac:dyDescent="0.3">
      <c r="A3220" s="1">
        <v>3218</v>
      </c>
      <c r="B3220">
        <v>17</v>
      </c>
      <c r="C3220">
        <v>49</v>
      </c>
      <c r="D3220">
        <v>4.4685464418947482E-2</v>
      </c>
      <c r="E3220">
        <v>19</v>
      </c>
      <c r="F3220">
        <v>2.093430652403127E-3</v>
      </c>
      <c r="G3220">
        <v>2</v>
      </c>
      <c r="H3220" s="8">
        <v>1207.76435160645</v>
      </c>
      <c r="J3220">
        <f t="shared" si="59"/>
        <v>0.97599999999999998</v>
      </c>
    </row>
    <row r="3221" spans="1:10" x14ac:dyDescent="0.3">
      <c r="A3221" s="1">
        <v>3219</v>
      </c>
      <c r="B3221">
        <v>17</v>
      </c>
      <c r="C3221">
        <v>65</v>
      </c>
      <c r="D3221">
        <v>0.34160296906457333</v>
      </c>
      <c r="E3221">
        <v>12</v>
      </c>
      <c r="F3221">
        <v>0.48953566812657129</v>
      </c>
      <c r="G3221">
        <v>1</v>
      </c>
      <c r="H3221" s="8">
        <v>598.868758124338</v>
      </c>
      <c r="J3221">
        <f t="shared" si="59"/>
        <v>0.78800000000000003</v>
      </c>
    </row>
    <row r="3222" spans="1:10" x14ac:dyDescent="0.3">
      <c r="A3222" s="1">
        <v>3220</v>
      </c>
      <c r="B3222">
        <v>17</v>
      </c>
      <c r="C3222">
        <v>93</v>
      </c>
      <c r="D3222">
        <v>6.4832534308000442E-2</v>
      </c>
      <c r="E3222">
        <v>46</v>
      </c>
      <c r="F3222">
        <v>1.9239267259743929E-2</v>
      </c>
      <c r="G3222">
        <v>7</v>
      </c>
      <c r="H3222" s="8">
        <v>529.69052267421705</v>
      </c>
      <c r="J3222">
        <f t="shared" si="59"/>
        <v>0.73899999999999999</v>
      </c>
    </row>
    <row r="3223" spans="1:10" x14ac:dyDescent="0.3">
      <c r="A3223" s="1">
        <v>3221</v>
      </c>
      <c r="B3223">
        <v>17</v>
      </c>
      <c r="C3223">
        <v>0</v>
      </c>
      <c r="D3223">
        <v>0.1568115882169393</v>
      </c>
      <c r="E3223">
        <v>12</v>
      </c>
      <c r="F3223">
        <v>0.41174210802217992</v>
      </c>
      <c r="G3223">
        <v>1</v>
      </c>
      <c r="H3223" s="8">
        <v>1.2200098552709899</v>
      </c>
      <c r="J3223">
        <f t="shared" si="59"/>
        <v>1.9E-2</v>
      </c>
    </row>
    <row r="3224" spans="1:10" x14ac:dyDescent="0.3">
      <c r="A3224" s="1">
        <v>3222</v>
      </c>
      <c r="B3224">
        <v>17</v>
      </c>
      <c r="C3224">
        <v>40</v>
      </c>
      <c r="D3224">
        <v>0.13197749656772961</v>
      </c>
      <c r="E3224">
        <v>26</v>
      </c>
      <c r="F3224">
        <v>3.1482012508065181E-3</v>
      </c>
      <c r="G3224">
        <v>6</v>
      </c>
      <c r="H3224" s="8">
        <v>49.746515083354197</v>
      </c>
      <c r="J3224">
        <f t="shared" si="59"/>
        <v>0.30599999999999999</v>
      </c>
    </row>
    <row r="3225" spans="1:10" x14ac:dyDescent="0.3">
      <c r="A3225" s="1">
        <v>3223</v>
      </c>
      <c r="B3225">
        <v>17</v>
      </c>
      <c r="C3225">
        <v>95</v>
      </c>
      <c r="D3225">
        <v>0.18008311618863601</v>
      </c>
      <c r="E3225">
        <v>53</v>
      </c>
      <c r="F3225">
        <v>1.674270742730403E-4</v>
      </c>
      <c r="G3225">
        <v>18</v>
      </c>
      <c r="H3225" s="8">
        <v>244.64741955559899</v>
      </c>
      <c r="J3225">
        <f t="shared" si="59"/>
        <v>0.46300000000000002</v>
      </c>
    </row>
    <row r="3226" spans="1:10" x14ac:dyDescent="0.3">
      <c r="A3226" s="1">
        <v>3224</v>
      </c>
      <c r="B3226">
        <v>17</v>
      </c>
      <c r="C3226">
        <v>97</v>
      </c>
      <c r="D3226">
        <v>0.27526689165142693</v>
      </c>
      <c r="E3226">
        <v>12</v>
      </c>
      <c r="F3226">
        <v>0.40126261065443758</v>
      </c>
      <c r="G3226">
        <v>1</v>
      </c>
      <c r="H3226" s="8">
        <v>462.65153205351402</v>
      </c>
      <c r="J3226">
        <f t="shared" si="59"/>
        <v>0.68600000000000005</v>
      </c>
    </row>
    <row r="3227" spans="1:10" x14ac:dyDescent="0.3">
      <c r="A3227" s="1">
        <v>3225</v>
      </c>
      <c r="B3227">
        <v>17</v>
      </c>
      <c r="C3227">
        <v>80</v>
      </c>
      <c r="D3227">
        <v>0.1981555065688152</v>
      </c>
      <c r="E3227">
        <v>12</v>
      </c>
      <c r="F3227">
        <v>0.69096963199165651</v>
      </c>
      <c r="G3227">
        <v>1</v>
      </c>
      <c r="H3227" s="8">
        <v>339.07661738940197</v>
      </c>
      <c r="J3227">
        <f t="shared" si="59"/>
        <v>0.53800000000000003</v>
      </c>
    </row>
    <row r="3228" spans="1:10" x14ac:dyDescent="0.3">
      <c r="A3228" s="1">
        <v>3226</v>
      </c>
      <c r="B3228">
        <v>17</v>
      </c>
      <c r="C3228">
        <v>45</v>
      </c>
      <c r="D3228">
        <v>0.3385603493942424</v>
      </c>
      <c r="E3228">
        <v>25</v>
      </c>
      <c r="F3228">
        <v>2.769000217273266E-3</v>
      </c>
      <c r="G3228">
        <v>8</v>
      </c>
      <c r="H3228" s="8">
        <v>807.83721031830999</v>
      </c>
      <c r="J3228">
        <f t="shared" si="59"/>
        <v>0.89300000000000002</v>
      </c>
    </row>
    <row r="3229" spans="1:10" x14ac:dyDescent="0.3">
      <c r="A3229" s="1">
        <v>3227</v>
      </c>
      <c r="B3229">
        <v>17</v>
      </c>
      <c r="C3229">
        <v>6</v>
      </c>
      <c r="D3229">
        <v>0.31542691068293449</v>
      </c>
      <c r="E3229">
        <v>12</v>
      </c>
      <c r="F3229">
        <v>0.81408072975585954</v>
      </c>
      <c r="G3229">
        <v>1</v>
      </c>
      <c r="H3229" s="8">
        <v>105.31599759157901</v>
      </c>
      <c r="J3229">
        <f t="shared" si="59"/>
        <v>0.36199999999999999</v>
      </c>
    </row>
    <row r="3230" spans="1:10" x14ac:dyDescent="0.3">
      <c r="A3230" s="1">
        <v>3228</v>
      </c>
      <c r="B3230">
        <v>17</v>
      </c>
      <c r="C3230">
        <v>60</v>
      </c>
      <c r="D3230">
        <v>0.13122018156288301</v>
      </c>
      <c r="E3230">
        <v>22</v>
      </c>
      <c r="F3230">
        <v>9.5096363202203209E-3</v>
      </c>
      <c r="G3230">
        <v>3</v>
      </c>
      <c r="H3230" s="8">
        <v>396.30797660195202</v>
      </c>
      <c r="J3230">
        <f t="shared" si="59"/>
        <v>0.62</v>
      </c>
    </row>
    <row r="3231" spans="1:10" x14ac:dyDescent="0.3">
      <c r="A3231" s="1">
        <v>3229</v>
      </c>
      <c r="B3231">
        <v>17</v>
      </c>
      <c r="C3231">
        <v>1</v>
      </c>
      <c r="D3231">
        <v>0.31860987492207532</v>
      </c>
      <c r="E3231">
        <v>21</v>
      </c>
      <c r="F3231">
        <v>1.410944146095798E-2</v>
      </c>
      <c r="G3231">
        <v>5</v>
      </c>
      <c r="H3231" s="8">
        <v>428.14476350846201</v>
      </c>
      <c r="J3231">
        <f t="shared" si="59"/>
        <v>0.65700000000000003</v>
      </c>
    </row>
    <row r="3232" spans="1:10" x14ac:dyDescent="0.3">
      <c r="A3232" s="1">
        <v>3230</v>
      </c>
      <c r="B3232">
        <v>17</v>
      </c>
      <c r="C3232">
        <v>83</v>
      </c>
      <c r="D3232">
        <v>0.1401573174738642</v>
      </c>
      <c r="E3232">
        <v>12</v>
      </c>
      <c r="F3232">
        <v>0.6724621402622093</v>
      </c>
      <c r="G3232">
        <v>1</v>
      </c>
      <c r="H3232" s="8">
        <v>154.87430053636899</v>
      </c>
      <c r="J3232">
        <f t="shared" si="59"/>
        <v>0.39800000000000002</v>
      </c>
    </row>
    <row r="3233" spans="1:10" x14ac:dyDescent="0.3">
      <c r="A3233" s="1">
        <v>3231</v>
      </c>
      <c r="B3233">
        <v>17</v>
      </c>
      <c r="C3233">
        <v>59</v>
      </c>
      <c r="D3233">
        <v>0.1511670739552764</v>
      </c>
      <c r="E3233">
        <v>21</v>
      </c>
      <c r="F3233">
        <v>2.7294764846289909E-2</v>
      </c>
      <c r="G3233">
        <v>2</v>
      </c>
      <c r="H3233" s="8">
        <v>25.5036788534454</v>
      </c>
      <c r="J3233">
        <f t="shared" si="59"/>
        <v>0.25700000000000001</v>
      </c>
    </row>
    <row r="3234" spans="1:10" x14ac:dyDescent="0.3">
      <c r="A3234" s="1">
        <v>3232</v>
      </c>
      <c r="B3234">
        <v>17</v>
      </c>
      <c r="C3234">
        <v>85</v>
      </c>
      <c r="D3234">
        <v>0.16946559344125059</v>
      </c>
      <c r="E3234">
        <v>12</v>
      </c>
      <c r="F3234">
        <v>0.77294728838711524</v>
      </c>
      <c r="G3234">
        <v>1</v>
      </c>
      <c r="H3234" s="8">
        <v>123.05360566138999</v>
      </c>
      <c r="J3234">
        <f t="shared" si="59"/>
        <v>0.378</v>
      </c>
    </row>
    <row r="3235" spans="1:10" x14ac:dyDescent="0.3">
      <c r="A3235" s="1">
        <v>3233</v>
      </c>
      <c r="B3235">
        <v>17</v>
      </c>
      <c r="C3235">
        <v>41</v>
      </c>
      <c r="D3235">
        <v>0.11820876042135819</v>
      </c>
      <c r="E3235">
        <v>23</v>
      </c>
      <c r="F3235">
        <v>1.094175417133922E-2</v>
      </c>
      <c r="G3235">
        <v>4</v>
      </c>
      <c r="H3235" s="8">
        <v>7.9141264078154103</v>
      </c>
      <c r="J3235">
        <f t="shared" si="59"/>
        <v>0.14399999999999999</v>
      </c>
    </row>
    <row r="3236" spans="1:10" x14ac:dyDescent="0.3">
      <c r="A3236" s="1">
        <v>3234</v>
      </c>
      <c r="B3236">
        <v>17</v>
      </c>
      <c r="C3236">
        <v>21</v>
      </c>
      <c r="D3236">
        <v>0.4503320396789865</v>
      </c>
      <c r="E3236">
        <v>23</v>
      </c>
      <c r="F3236">
        <v>0.1613795219707217</v>
      </c>
      <c r="G3236">
        <v>2</v>
      </c>
      <c r="H3236" s="8">
        <v>23.7475381913675</v>
      </c>
      <c r="J3236">
        <f t="shared" si="59"/>
        <v>0.252</v>
      </c>
    </row>
    <row r="3237" spans="1:10" x14ac:dyDescent="0.3">
      <c r="A3237" s="1">
        <v>3235</v>
      </c>
      <c r="B3237">
        <v>17</v>
      </c>
      <c r="C3237">
        <v>71</v>
      </c>
      <c r="D3237">
        <v>9.0057111603596335E-2</v>
      </c>
      <c r="E3237">
        <v>24</v>
      </c>
      <c r="F3237">
        <v>1.421588800579042E-3</v>
      </c>
      <c r="G3237">
        <v>9</v>
      </c>
      <c r="H3237" s="8">
        <v>406.57940297402899</v>
      </c>
      <c r="J3237">
        <f t="shared" si="59"/>
        <v>0.63300000000000001</v>
      </c>
    </row>
    <row r="3238" spans="1:10" x14ac:dyDescent="0.3">
      <c r="A3238" s="1">
        <v>3236</v>
      </c>
      <c r="B3238">
        <v>17</v>
      </c>
      <c r="C3238">
        <v>63</v>
      </c>
      <c r="D3238">
        <v>0.14219906114067171</v>
      </c>
      <c r="E3238">
        <v>23</v>
      </c>
      <c r="F3238">
        <v>6.9524579438404399E-2</v>
      </c>
      <c r="G3238">
        <v>2</v>
      </c>
      <c r="H3238" s="8">
        <v>498.454621423567</v>
      </c>
      <c r="J3238">
        <f t="shared" ref="J3238:J3301" si="60">_xlfn.PERCENTRANK.EXC($H$2:$H$4601,H3238)</f>
        <v>0.71699999999999997</v>
      </c>
    </row>
    <row r="3239" spans="1:10" x14ac:dyDescent="0.3">
      <c r="A3239" s="1">
        <v>3237</v>
      </c>
      <c r="B3239">
        <v>17</v>
      </c>
      <c r="C3239">
        <v>89</v>
      </c>
      <c r="D3239">
        <v>0.18625341860919911</v>
      </c>
      <c r="E3239">
        <v>23</v>
      </c>
      <c r="F3239">
        <v>0.50602034199382084</v>
      </c>
      <c r="G3239">
        <v>2</v>
      </c>
      <c r="H3239" s="8">
        <v>2.6697878026639601</v>
      </c>
      <c r="J3239">
        <f t="shared" si="60"/>
        <v>6.2E-2</v>
      </c>
    </row>
    <row r="3240" spans="1:10" x14ac:dyDescent="0.3">
      <c r="A3240" s="1">
        <v>3238</v>
      </c>
      <c r="B3240">
        <v>17</v>
      </c>
      <c r="C3240">
        <v>92</v>
      </c>
      <c r="D3240">
        <v>0.24391735904992359</v>
      </c>
      <c r="E3240">
        <v>59</v>
      </c>
      <c r="F3240">
        <v>1.538238681549762E-2</v>
      </c>
      <c r="G3240">
        <v>8</v>
      </c>
      <c r="H3240" s="8">
        <v>737.86574344986195</v>
      </c>
      <c r="J3240">
        <f t="shared" si="60"/>
        <v>0.85199999999999998</v>
      </c>
    </row>
    <row r="3241" spans="1:10" x14ac:dyDescent="0.3">
      <c r="A3241" s="1">
        <v>3239</v>
      </c>
      <c r="B3241">
        <v>17</v>
      </c>
      <c r="C3241">
        <v>14</v>
      </c>
      <c r="D3241">
        <v>0.17534540944119731</v>
      </c>
      <c r="E3241">
        <v>52</v>
      </c>
      <c r="F3241">
        <v>3.043570965572685E-2</v>
      </c>
      <c r="G3241">
        <v>5</v>
      </c>
      <c r="H3241" s="8">
        <v>253.69094324927701</v>
      </c>
      <c r="J3241">
        <f t="shared" si="60"/>
        <v>0.47</v>
      </c>
    </row>
    <row r="3242" spans="1:10" x14ac:dyDescent="0.3">
      <c r="A3242" s="1">
        <v>3240</v>
      </c>
      <c r="B3242">
        <v>17</v>
      </c>
      <c r="C3242">
        <v>82</v>
      </c>
      <c r="D3242">
        <v>0.16948919806925969</v>
      </c>
      <c r="E3242">
        <v>40</v>
      </c>
      <c r="F3242">
        <v>1.119615469483067E-2</v>
      </c>
      <c r="G3242">
        <v>6</v>
      </c>
      <c r="H3242" s="8">
        <v>271.89493943437998</v>
      </c>
      <c r="J3242">
        <f t="shared" si="60"/>
        <v>0.48399999999999999</v>
      </c>
    </row>
    <row r="3243" spans="1:10" x14ac:dyDescent="0.3">
      <c r="A3243" s="1">
        <v>3241</v>
      </c>
      <c r="B3243">
        <v>17</v>
      </c>
      <c r="C3243">
        <v>44</v>
      </c>
      <c r="D3243">
        <v>0.26183685143615743</v>
      </c>
      <c r="E3243">
        <v>12</v>
      </c>
      <c r="F3243">
        <v>0.46508476613877953</v>
      </c>
      <c r="G3243">
        <v>1</v>
      </c>
      <c r="H3243" s="8">
        <v>236.95084392209699</v>
      </c>
      <c r="J3243">
        <f t="shared" si="60"/>
        <v>0.45700000000000002</v>
      </c>
    </row>
    <row r="3244" spans="1:10" x14ac:dyDescent="0.3">
      <c r="A3244" s="1">
        <v>3242</v>
      </c>
      <c r="B3244">
        <v>17</v>
      </c>
      <c r="C3244">
        <v>51</v>
      </c>
      <c r="D3244">
        <v>0.2236847634824001</v>
      </c>
      <c r="E3244">
        <v>12</v>
      </c>
      <c r="F3244">
        <v>0.373565365829017</v>
      </c>
      <c r="G3244">
        <v>1</v>
      </c>
      <c r="H3244" s="8">
        <v>516.56027843746699</v>
      </c>
      <c r="J3244">
        <f t="shared" si="60"/>
        <v>0.73099999999999998</v>
      </c>
    </row>
    <row r="3245" spans="1:10" x14ac:dyDescent="0.3">
      <c r="A3245" s="1">
        <v>3243</v>
      </c>
      <c r="B3245">
        <v>17</v>
      </c>
      <c r="C3245">
        <v>74</v>
      </c>
      <c r="D3245">
        <v>0.55790359242619914</v>
      </c>
      <c r="E3245">
        <v>28</v>
      </c>
      <c r="F3245">
        <v>9.2013862419796852E-4</v>
      </c>
      <c r="G3245">
        <v>14</v>
      </c>
      <c r="H3245" s="8">
        <v>336.99681162484302</v>
      </c>
      <c r="J3245">
        <f t="shared" si="60"/>
        <v>0.53500000000000003</v>
      </c>
    </row>
    <row r="3246" spans="1:10" x14ac:dyDescent="0.3">
      <c r="A3246" s="1">
        <v>3244</v>
      </c>
      <c r="B3246">
        <v>17</v>
      </c>
      <c r="C3246">
        <v>98</v>
      </c>
      <c r="D3246">
        <v>0.40699373491409568</v>
      </c>
      <c r="E3246">
        <v>12</v>
      </c>
      <c r="F3246">
        <v>0.40807465140247789</v>
      </c>
      <c r="G3246">
        <v>1</v>
      </c>
      <c r="H3246" s="8">
        <v>385.84280783676701</v>
      </c>
      <c r="J3246">
        <f t="shared" si="60"/>
        <v>0.60399999999999998</v>
      </c>
    </row>
    <row r="3247" spans="1:10" x14ac:dyDescent="0.3">
      <c r="A3247" s="1">
        <v>3245</v>
      </c>
      <c r="B3247">
        <v>17</v>
      </c>
      <c r="C3247">
        <v>52</v>
      </c>
      <c r="D3247">
        <v>0.24911188049239891</v>
      </c>
      <c r="E3247">
        <v>17</v>
      </c>
      <c r="F3247">
        <v>8.0426780746972043E-3</v>
      </c>
      <c r="G3247">
        <v>5</v>
      </c>
      <c r="H3247" s="8">
        <v>9.7037606035841506</v>
      </c>
      <c r="J3247">
        <f t="shared" si="60"/>
        <v>0.161</v>
      </c>
    </row>
    <row r="3248" spans="1:10" x14ac:dyDescent="0.3">
      <c r="A3248" s="1">
        <v>3246</v>
      </c>
      <c r="B3248">
        <v>17</v>
      </c>
      <c r="C3248">
        <v>13</v>
      </c>
      <c r="D3248">
        <v>0.23616034918520301</v>
      </c>
      <c r="E3248">
        <v>21</v>
      </c>
      <c r="F3248">
        <v>1.1308273624032059E-2</v>
      </c>
      <c r="G3248">
        <v>5</v>
      </c>
      <c r="H3248" s="8">
        <v>526.48667669563804</v>
      </c>
      <c r="J3248">
        <f t="shared" si="60"/>
        <v>0.73699999999999999</v>
      </c>
    </row>
    <row r="3249" spans="1:10" x14ac:dyDescent="0.3">
      <c r="A3249" s="1">
        <v>3247</v>
      </c>
      <c r="B3249">
        <v>17</v>
      </c>
      <c r="C3249">
        <v>32</v>
      </c>
      <c r="D3249">
        <v>8.0724741734176514E-2</v>
      </c>
      <c r="E3249">
        <v>23</v>
      </c>
      <c r="F3249">
        <v>5.3867010103796249E-5</v>
      </c>
      <c r="G3249">
        <v>3</v>
      </c>
      <c r="H3249" s="8">
        <v>5.40884816859419</v>
      </c>
      <c r="J3249">
        <f t="shared" si="60"/>
        <v>0.111</v>
      </c>
    </row>
    <row r="3250" spans="1:10" x14ac:dyDescent="0.3">
      <c r="A3250" s="1">
        <v>3248</v>
      </c>
      <c r="B3250">
        <v>17</v>
      </c>
      <c r="C3250">
        <v>28</v>
      </c>
      <c r="D3250">
        <v>0.28828916854259728</v>
      </c>
      <c r="E3250">
        <v>12</v>
      </c>
      <c r="F3250">
        <v>0.52773526087934719</v>
      </c>
      <c r="G3250">
        <v>1</v>
      </c>
      <c r="H3250" s="8">
        <v>57.491987592456098</v>
      </c>
      <c r="J3250">
        <f t="shared" si="60"/>
        <v>0.318</v>
      </c>
    </row>
    <row r="3251" spans="1:10" x14ac:dyDescent="0.3">
      <c r="A3251" s="1">
        <v>3249</v>
      </c>
      <c r="B3251">
        <v>17</v>
      </c>
      <c r="C3251">
        <v>29</v>
      </c>
      <c r="D3251">
        <v>0.28200961721511048</v>
      </c>
      <c r="E3251">
        <v>23</v>
      </c>
      <c r="F3251">
        <v>9.8497261327176386E-5</v>
      </c>
      <c r="G3251">
        <v>6</v>
      </c>
      <c r="H3251" s="8">
        <v>206.18506590608001</v>
      </c>
      <c r="J3251">
        <f t="shared" si="60"/>
        <v>0.436</v>
      </c>
    </row>
    <row r="3252" spans="1:10" x14ac:dyDescent="0.3">
      <c r="A3252" s="1">
        <v>3250</v>
      </c>
      <c r="B3252">
        <v>17</v>
      </c>
      <c r="C3252">
        <v>37</v>
      </c>
      <c r="D3252">
        <v>7.6977154459014818E-2</v>
      </c>
      <c r="E3252">
        <v>12</v>
      </c>
      <c r="F3252">
        <v>0.5431371039292564</v>
      </c>
      <c r="G3252">
        <v>1</v>
      </c>
      <c r="H3252" s="8">
        <v>10.9818271446472</v>
      </c>
      <c r="J3252">
        <f t="shared" si="60"/>
        <v>0.17299999999999999</v>
      </c>
    </row>
    <row r="3253" spans="1:10" x14ac:dyDescent="0.3">
      <c r="A3253" s="1">
        <v>3251</v>
      </c>
      <c r="B3253">
        <v>17</v>
      </c>
      <c r="C3253">
        <v>27</v>
      </c>
      <c r="D3253">
        <v>0.20020939709082539</v>
      </c>
      <c r="E3253">
        <v>23</v>
      </c>
      <c r="F3253">
        <v>7.0621931514207703E-2</v>
      </c>
      <c r="G3253">
        <v>2</v>
      </c>
      <c r="H3253" s="8">
        <v>384.65135656078098</v>
      </c>
      <c r="J3253">
        <f t="shared" si="60"/>
        <v>0.60199999999999998</v>
      </c>
    </row>
    <row r="3254" spans="1:10" x14ac:dyDescent="0.3">
      <c r="A3254" s="1">
        <v>3252</v>
      </c>
      <c r="B3254">
        <v>17</v>
      </c>
      <c r="C3254">
        <v>19</v>
      </c>
      <c r="D3254">
        <v>0.23802317421661809</v>
      </c>
      <c r="E3254">
        <v>43</v>
      </c>
      <c r="F3254">
        <v>2.9280626749011791E-2</v>
      </c>
      <c r="G3254">
        <v>4</v>
      </c>
      <c r="H3254" s="8">
        <v>563.45508559546602</v>
      </c>
      <c r="J3254">
        <f t="shared" si="60"/>
        <v>0.76400000000000001</v>
      </c>
    </row>
    <row r="3255" spans="1:10" x14ac:dyDescent="0.3">
      <c r="A3255" s="1">
        <v>3253</v>
      </c>
      <c r="B3255">
        <v>17</v>
      </c>
      <c r="C3255">
        <v>55</v>
      </c>
      <c r="D3255">
        <v>9.2631436762756189E-2</v>
      </c>
      <c r="E3255">
        <v>17</v>
      </c>
      <c r="F3255">
        <v>8.7586977605734993E-4</v>
      </c>
      <c r="G3255">
        <v>3</v>
      </c>
      <c r="H3255" s="8">
        <v>19.376425708190101</v>
      </c>
      <c r="J3255">
        <f t="shared" si="60"/>
        <v>0.22900000000000001</v>
      </c>
    </row>
    <row r="3256" spans="1:10" x14ac:dyDescent="0.3">
      <c r="A3256" s="1">
        <v>3254</v>
      </c>
      <c r="B3256">
        <v>17</v>
      </c>
      <c r="C3256">
        <v>9</v>
      </c>
      <c r="D3256">
        <v>0.27378657345740431</v>
      </c>
      <c r="E3256">
        <v>21</v>
      </c>
      <c r="F3256">
        <v>2.461929333020637E-3</v>
      </c>
      <c r="G3256">
        <v>2</v>
      </c>
      <c r="H3256" s="8">
        <v>438.93347015880801</v>
      </c>
      <c r="J3256">
        <f t="shared" si="60"/>
        <v>0.66900000000000004</v>
      </c>
    </row>
    <row r="3257" spans="1:10" x14ac:dyDescent="0.3">
      <c r="A3257" s="1">
        <v>3255</v>
      </c>
      <c r="B3257">
        <v>17</v>
      </c>
      <c r="C3257">
        <v>5</v>
      </c>
      <c r="D3257">
        <v>0.2116273283976616</v>
      </c>
      <c r="E3257">
        <v>23</v>
      </c>
      <c r="F3257">
        <v>0.42517678764086658</v>
      </c>
      <c r="G3257">
        <v>2</v>
      </c>
      <c r="H3257" s="8">
        <v>139.385721090679</v>
      </c>
      <c r="J3257">
        <f t="shared" si="60"/>
        <v>0.38800000000000001</v>
      </c>
    </row>
    <row r="3258" spans="1:10" x14ac:dyDescent="0.3">
      <c r="A3258" s="1">
        <v>3256</v>
      </c>
      <c r="B3258">
        <v>17</v>
      </c>
      <c r="C3258">
        <v>78</v>
      </c>
      <c r="D3258">
        <v>0.1445941277805535</v>
      </c>
      <c r="E3258">
        <v>34</v>
      </c>
      <c r="F3258">
        <v>5.3070101249161977E-2</v>
      </c>
      <c r="G3258">
        <v>3</v>
      </c>
      <c r="H3258" s="8">
        <v>163.72860289732401</v>
      </c>
      <c r="J3258">
        <f t="shared" si="60"/>
        <v>0.40400000000000003</v>
      </c>
    </row>
    <row r="3259" spans="1:10" x14ac:dyDescent="0.3">
      <c r="A3259" s="1">
        <v>3257</v>
      </c>
      <c r="B3259">
        <v>17</v>
      </c>
      <c r="C3259">
        <v>7</v>
      </c>
      <c r="D3259">
        <v>0.1757450686514973</v>
      </c>
      <c r="E3259">
        <v>34</v>
      </c>
      <c r="F3259">
        <v>2.1713625744680901E-2</v>
      </c>
      <c r="G3259">
        <v>3</v>
      </c>
      <c r="H3259" s="8">
        <v>314.34757422484802</v>
      </c>
      <c r="J3259">
        <f t="shared" si="60"/>
        <v>0.51700000000000002</v>
      </c>
    </row>
    <row r="3260" spans="1:10" x14ac:dyDescent="0.3">
      <c r="A3260" s="1">
        <v>3258</v>
      </c>
      <c r="B3260">
        <v>17</v>
      </c>
      <c r="C3260">
        <v>3</v>
      </c>
      <c r="D3260">
        <v>0.2248316730769585</v>
      </c>
      <c r="E3260">
        <v>12</v>
      </c>
      <c r="F3260">
        <v>0.4395550705610678</v>
      </c>
      <c r="G3260">
        <v>1</v>
      </c>
      <c r="H3260" s="8">
        <v>338.75953986177501</v>
      </c>
      <c r="J3260">
        <f t="shared" si="60"/>
        <v>0.53700000000000003</v>
      </c>
    </row>
    <row r="3261" spans="1:10" x14ac:dyDescent="0.3">
      <c r="A3261" s="1">
        <v>3259</v>
      </c>
      <c r="B3261">
        <v>17</v>
      </c>
      <c r="C3261">
        <v>46</v>
      </c>
      <c r="D3261">
        <v>0.24578266373820179</v>
      </c>
      <c r="E3261">
        <v>12</v>
      </c>
      <c r="F3261">
        <v>0.52519710348590354</v>
      </c>
      <c r="G3261">
        <v>1</v>
      </c>
      <c r="H3261" s="8">
        <v>997.28202619253</v>
      </c>
      <c r="J3261">
        <f t="shared" si="60"/>
        <v>0.94299999999999995</v>
      </c>
    </row>
    <row r="3262" spans="1:10" x14ac:dyDescent="0.3">
      <c r="A3262" s="1">
        <v>3260</v>
      </c>
      <c r="B3262">
        <v>17</v>
      </c>
      <c r="C3262">
        <v>47</v>
      </c>
      <c r="D3262">
        <v>0.1689110317472047</v>
      </c>
      <c r="E3262">
        <v>23</v>
      </c>
      <c r="F3262">
        <v>2.720918556384904E-3</v>
      </c>
      <c r="G3262">
        <v>6</v>
      </c>
      <c r="H3262" s="8">
        <v>451.09676927949897</v>
      </c>
      <c r="J3262">
        <f t="shared" si="60"/>
        <v>0.67800000000000005</v>
      </c>
    </row>
    <row r="3263" spans="1:10" x14ac:dyDescent="0.3">
      <c r="A3263" s="1">
        <v>3261</v>
      </c>
      <c r="B3263">
        <v>17</v>
      </c>
      <c r="C3263">
        <v>70</v>
      </c>
      <c r="D3263">
        <v>0.22231811508551011</v>
      </c>
      <c r="E3263">
        <v>12</v>
      </c>
      <c r="F3263">
        <v>0.53303739563943386</v>
      </c>
      <c r="G3263">
        <v>1</v>
      </c>
      <c r="H3263" s="8">
        <v>50.703275487847101</v>
      </c>
      <c r="J3263">
        <f t="shared" si="60"/>
        <v>0.308</v>
      </c>
    </row>
    <row r="3264" spans="1:10" x14ac:dyDescent="0.3">
      <c r="A3264" s="1">
        <v>3262</v>
      </c>
      <c r="B3264">
        <v>17</v>
      </c>
      <c r="C3264">
        <v>38</v>
      </c>
      <c r="D3264">
        <v>0.21841528770478311</v>
      </c>
      <c r="E3264">
        <v>12</v>
      </c>
      <c r="F3264">
        <v>0.53674807640761901</v>
      </c>
      <c r="G3264">
        <v>1</v>
      </c>
      <c r="H3264" s="8">
        <v>2.9657232283271</v>
      </c>
      <c r="J3264">
        <f t="shared" si="60"/>
        <v>6.9000000000000006E-2</v>
      </c>
    </row>
    <row r="3265" spans="1:10" x14ac:dyDescent="0.3">
      <c r="A3265" s="1">
        <v>3263</v>
      </c>
      <c r="B3265">
        <v>17</v>
      </c>
      <c r="C3265">
        <v>67</v>
      </c>
      <c r="D3265">
        <v>0.58046804344810543</v>
      </c>
      <c r="E3265">
        <v>23</v>
      </c>
      <c r="F3265">
        <v>0.12460891614746961</v>
      </c>
      <c r="G3265">
        <v>2</v>
      </c>
      <c r="H3265" s="8">
        <v>1110.54192113779</v>
      </c>
      <c r="J3265">
        <f t="shared" si="60"/>
        <v>0.96199999999999997</v>
      </c>
    </row>
    <row r="3266" spans="1:10" x14ac:dyDescent="0.3">
      <c r="A3266" s="1">
        <v>3264</v>
      </c>
      <c r="B3266">
        <v>17</v>
      </c>
      <c r="C3266">
        <v>33</v>
      </c>
      <c r="D3266">
        <v>0.2620262630119774</v>
      </c>
      <c r="E3266">
        <v>22</v>
      </c>
      <c r="F3266">
        <v>1.6173226499742989E-2</v>
      </c>
      <c r="G3266">
        <v>2</v>
      </c>
      <c r="H3266" s="8">
        <v>402.44804557190901</v>
      </c>
      <c r="J3266">
        <f t="shared" si="60"/>
        <v>0.629</v>
      </c>
    </row>
    <row r="3267" spans="1:10" x14ac:dyDescent="0.3">
      <c r="A3267" s="1">
        <v>3265</v>
      </c>
      <c r="B3267">
        <v>17</v>
      </c>
      <c r="C3267">
        <v>68</v>
      </c>
      <c r="D3267">
        <v>0.45988552648986358</v>
      </c>
      <c r="E3267">
        <v>23</v>
      </c>
      <c r="F3267">
        <v>0.17430083340297109</v>
      </c>
      <c r="G3267">
        <v>2</v>
      </c>
      <c r="H3267" s="8">
        <v>11.3705076034247</v>
      </c>
      <c r="J3267">
        <f t="shared" si="60"/>
        <v>0.17799999999999999</v>
      </c>
    </row>
    <row r="3268" spans="1:10" x14ac:dyDescent="0.3">
      <c r="A3268" s="1">
        <v>3266</v>
      </c>
      <c r="B3268">
        <v>17</v>
      </c>
      <c r="C3268">
        <v>16</v>
      </c>
      <c r="D3268">
        <v>0.3525068598982608</v>
      </c>
      <c r="E3268">
        <v>23</v>
      </c>
      <c r="F3268">
        <v>0.43084096306205599</v>
      </c>
      <c r="G3268">
        <v>2</v>
      </c>
      <c r="H3268" s="8">
        <v>121.692310665207</v>
      </c>
      <c r="J3268">
        <f t="shared" si="60"/>
        <v>0.376</v>
      </c>
    </row>
    <row r="3269" spans="1:10" x14ac:dyDescent="0.3">
      <c r="A3269" s="1">
        <v>3267</v>
      </c>
      <c r="B3269">
        <v>17</v>
      </c>
      <c r="C3269">
        <v>20</v>
      </c>
      <c r="D3269">
        <v>0.21014120798948771</v>
      </c>
      <c r="E3269">
        <v>45</v>
      </c>
      <c r="F3269">
        <v>1.9235684303367761E-2</v>
      </c>
      <c r="G3269">
        <v>4</v>
      </c>
      <c r="H3269" s="8">
        <v>123.448614330504</v>
      </c>
      <c r="J3269">
        <f t="shared" si="60"/>
        <v>0.378</v>
      </c>
    </row>
    <row r="3270" spans="1:10" x14ac:dyDescent="0.3">
      <c r="A3270" s="1">
        <v>3268</v>
      </c>
      <c r="B3270">
        <v>17</v>
      </c>
      <c r="C3270">
        <v>61</v>
      </c>
      <c r="D3270">
        <v>0.22902005907035911</v>
      </c>
      <c r="E3270">
        <v>12</v>
      </c>
      <c r="F3270">
        <v>0.53158996920241386</v>
      </c>
      <c r="G3270">
        <v>1</v>
      </c>
      <c r="H3270" s="8">
        <v>197.51009124526701</v>
      </c>
      <c r="J3270">
        <f t="shared" si="60"/>
        <v>0.43099999999999999</v>
      </c>
    </row>
    <row r="3271" spans="1:10" x14ac:dyDescent="0.3">
      <c r="A3271" s="1">
        <v>3269</v>
      </c>
      <c r="B3271">
        <v>17</v>
      </c>
      <c r="C3271">
        <v>87</v>
      </c>
      <c r="D3271">
        <v>0.21354903550423179</v>
      </c>
      <c r="E3271">
        <v>12</v>
      </c>
      <c r="F3271">
        <v>0.72208740868989119</v>
      </c>
      <c r="G3271">
        <v>1</v>
      </c>
      <c r="H3271" s="8">
        <v>250.45738263713</v>
      </c>
      <c r="J3271">
        <f t="shared" si="60"/>
        <v>0.46800000000000003</v>
      </c>
    </row>
    <row r="3272" spans="1:10" x14ac:dyDescent="0.3">
      <c r="A3272" s="1">
        <v>3270</v>
      </c>
      <c r="B3272">
        <v>17</v>
      </c>
      <c r="C3272">
        <v>76</v>
      </c>
      <c r="D3272">
        <v>0.1047081213450739</v>
      </c>
      <c r="E3272">
        <v>30</v>
      </c>
      <c r="F3272">
        <v>2.323025641811687E-3</v>
      </c>
      <c r="G3272">
        <v>3</v>
      </c>
      <c r="H3272" s="8">
        <v>705.79039804646095</v>
      </c>
      <c r="J3272">
        <f t="shared" si="60"/>
        <v>0.83799999999999997</v>
      </c>
    </row>
    <row r="3273" spans="1:10" x14ac:dyDescent="0.3">
      <c r="A3273" s="1">
        <v>3271</v>
      </c>
      <c r="B3273">
        <v>17</v>
      </c>
      <c r="C3273">
        <v>81</v>
      </c>
      <c r="D3273">
        <v>0.25568444775431493</v>
      </c>
      <c r="E3273">
        <v>41</v>
      </c>
      <c r="F3273">
        <v>1.546995930819468E-2</v>
      </c>
      <c r="G3273">
        <v>14</v>
      </c>
      <c r="H3273" s="8">
        <v>437.57726332111099</v>
      </c>
      <c r="J3273">
        <f t="shared" si="60"/>
        <v>0.66800000000000004</v>
      </c>
    </row>
    <row r="3274" spans="1:10" x14ac:dyDescent="0.3">
      <c r="A3274" s="1">
        <v>3272</v>
      </c>
      <c r="B3274">
        <v>17</v>
      </c>
      <c r="C3274">
        <v>12</v>
      </c>
      <c r="D3274">
        <v>0.220142529362096</v>
      </c>
      <c r="E3274">
        <v>18</v>
      </c>
      <c r="F3274">
        <v>8.9930700350070447E-3</v>
      </c>
      <c r="G3274">
        <v>4</v>
      </c>
      <c r="H3274" s="8">
        <v>651.44277192867696</v>
      </c>
      <c r="J3274">
        <f t="shared" si="60"/>
        <v>0.81299999999999994</v>
      </c>
    </row>
    <row r="3275" spans="1:10" x14ac:dyDescent="0.3">
      <c r="A3275" s="1">
        <v>3273</v>
      </c>
      <c r="B3275">
        <v>17</v>
      </c>
      <c r="C3275">
        <v>26</v>
      </c>
      <c r="D3275">
        <v>0.32991197370924069</v>
      </c>
      <c r="E3275">
        <v>30</v>
      </c>
      <c r="F3275">
        <v>8.0249632057517728E-4</v>
      </c>
      <c r="G3275">
        <v>7</v>
      </c>
      <c r="H3275" s="8">
        <v>24.042780829230299</v>
      </c>
      <c r="J3275">
        <f t="shared" si="60"/>
        <v>0.252</v>
      </c>
    </row>
    <row r="3276" spans="1:10" x14ac:dyDescent="0.3">
      <c r="A3276" s="1">
        <v>3274</v>
      </c>
      <c r="B3276">
        <v>17</v>
      </c>
      <c r="C3276">
        <v>22</v>
      </c>
      <c r="D3276">
        <v>0.22867729751837651</v>
      </c>
      <c r="E3276">
        <v>32</v>
      </c>
      <c r="F3276">
        <v>9.4715011059363918E-5</v>
      </c>
      <c r="G3276">
        <v>14</v>
      </c>
      <c r="H3276" s="8">
        <v>330.45017184998602</v>
      </c>
      <c r="J3276">
        <f t="shared" si="60"/>
        <v>0.53</v>
      </c>
    </row>
    <row r="3277" spans="1:10" x14ac:dyDescent="0.3">
      <c r="A3277" s="1">
        <v>3275</v>
      </c>
      <c r="B3277">
        <v>17</v>
      </c>
      <c r="C3277">
        <v>53</v>
      </c>
      <c r="D3277">
        <v>0.15267345298442761</v>
      </c>
      <c r="E3277">
        <v>17</v>
      </c>
      <c r="F3277">
        <v>2.1390465186664571E-4</v>
      </c>
      <c r="G3277">
        <v>5</v>
      </c>
      <c r="H3277" s="8">
        <v>287.18602409914899</v>
      </c>
      <c r="J3277">
        <f t="shared" si="60"/>
        <v>0.495</v>
      </c>
    </row>
    <row r="3278" spans="1:10" x14ac:dyDescent="0.3">
      <c r="A3278" s="1">
        <v>3276</v>
      </c>
      <c r="B3278">
        <v>17</v>
      </c>
      <c r="C3278">
        <v>36</v>
      </c>
      <c r="D3278">
        <v>0.15463050063025721</v>
      </c>
      <c r="E3278">
        <v>23</v>
      </c>
      <c r="F3278">
        <v>3.612507360648443E-3</v>
      </c>
      <c r="G3278">
        <v>3</v>
      </c>
      <c r="H3278" s="8">
        <v>14.4598638972461</v>
      </c>
      <c r="J3278">
        <f t="shared" si="60"/>
        <v>0.2</v>
      </c>
    </row>
    <row r="3279" spans="1:10" x14ac:dyDescent="0.3">
      <c r="A3279" s="1">
        <v>3277</v>
      </c>
      <c r="B3279">
        <v>17</v>
      </c>
      <c r="C3279">
        <v>18</v>
      </c>
      <c r="D3279">
        <v>0.35968328294054941</v>
      </c>
      <c r="E3279">
        <v>12</v>
      </c>
      <c r="F3279">
        <v>0.67578259459687617</v>
      </c>
      <c r="G3279">
        <v>1</v>
      </c>
      <c r="H3279" s="8">
        <v>352.16062396667502</v>
      </c>
      <c r="J3279">
        <f t="shared" si="60"/>
        <v>0.55500000000000005</v>
      </c>
    </row>
    <row r="3280" spans="1:10" x14ac:dyDescent="0.3">
      <c r="A3280" s="1">
        <v>3278</v>
      </c>
      <c r="B3280">
        <v>17</v>
      </c>
      <c r="C3280">
        <v>39</v>
      </c>
      <c r="D3280">
        <v>0.36895686268128419</v>
      </c>
      <c r="E3280">
        <v>23</v>
      </c>
      <c r="F3280">
        <v>2.612604211601716E-2</v>
      </c>
      <c r="G3280">
        <v>2</v>
      </c>
      <c r="H3280" s="8">
        <v>371.257066637815</v>
      </c>
      <c r="J3280">
        <f t="shared" si="60"/>
        <v>0.58499999999999996</v>
      </c>
    </row>
    <row r="3281" spans="1:10" x14ac:dyDescent="0.3">
      <c r="A3281" s="1">
        <v>3279</v>
      </c>
      <c r="B3281">
        <v>17</v>
      </c>
      <c r="C3281">
        <v>42</v>
      </c>
      <c r="D3281">
        <v>0.45792304683527219</v>
      </c>
      <c r="E3281">
        <v>23</v>
      </c>
      <c r="F3281">
        <v>3.1901173946656432E-3</v>
      </c>
      <c r="G3281">
        <v>3</v>
      </c>
      <c r="H3281" s="8">
        <v>497.15646838178299</v>
      </c>
      <c r="J3281">
        <f t="shared" si="60"/>
        <v>0.71599999999999997</v>
      </c>
    </row>
    <row r="3282" spans="1:10" x14ac:dyDescent="0.3">
      <c r="A3282" s="1">
        <v>3280</v>
      </c>
      <c r="B3282">
        <v>17</v>
      </c>
      <c r="C3282">
        <v>54</v>
      </c>
      <c r="D3282">
        <v>0.1104822685692675</v>
      </c>
      <c r="E3282">
        <v>12</v>
      </c>
      <c r="F3282">
        <v>0.40108722788859241</v>
      </c>
      <c r="G3282">
        <v>1</v>
      </c>
      <c r="H3282" s="8">
        <v>4.4335926860466204</v>
      </c>
      <c r="J3282">
        <f t="shared" si="60"/>
        <v>9.7000000000000003E-2</v>
      </c>
    </row>
    <row r="3283" spans="1:10" x14ac:dyDescent="0.3">
      <c r="A3283" s="1">
        <v>3281</v>
      </c>
      <c r="B3283">
        <v>17</v>
      </c>
      <c r="C3283">
        <v>11</v>
      </c>
      <c r="D3283">
        <v>0.29190477479521859</v>
      </c>
      <c r="E3283">
        <v>23</v>
      </c>
      <c r="F3283">
        <v>1.6712410901785841E-2</v>
      </c>
      <c r="G3283">
        <v>2</v>
      </c>
      <c r="H3283" s="8">
        <v>30.293523194736899</v>
      </c>
      <c r="J3283">
        <f t="shared" si="60"/>
        <v>0.27</v>
      </c>
    </row>
    <row r="3284" spans="1:10" x14ac:dyDescent="0.3">
      <c r="A3284" s="1">
        <v>3282</v>
      </c>
      <c r="B3284">
        <v>17</v>
      </c>
      <c r="C3284">
        <v>73</v>
      </c>
      <c r="D3284">
        <v>0.29301814309887952</v>
      </c>
      <c r="E3284">
        <v>28</v>
      </c>
      <c r="F3284">
        <v>9.1430919585142045E-4</v>
      </c>
      <c r="G3284">
        <v>8</v>
      </c>
      <c r="H3284" s="8">
        <v>16.740141091753301</v>
      </c>
      <c r="J3284">
        <f t="shared" si="60"/>
        <v>0.214</v>
      </c>
    </row>
    <row r="3285" spans="1:10" x14ac:dyDescent="0.3">
      <c r="A3285" s="1">
        <v>3283</v>
      </c>
      <c r="B3285">
        <v>17</v>
      </c>
      <c r="C3285">
        <v>91</v>
      </c>
      <c r="D3285">
        <v>0.17300152681194411</v>
      </c>
      <c r="E3285">
        <v>12</v>
      </c>
      <c r="F3285">
        <v>0.68023496965361963</v>
      </c>
      <c r="G3285">
        <v>1</v>
      </c>
      <c r="H3285" s="8">
        <v>146.375270061973</v>
      </c>
      <c r="J3285">
        <f t="shared" si="60"/>
        <v>0.39200000000000002</v>
      </c>
    </row>
    <row r="3286" spans="1:10" x14ac:dyDescent="0.3">
      <c r="A3286" s="1">
        <v>3284</v>
      </c>
      <c r="B3286">
        <v>17</v>
      </c>
      <c r="C3286">
        <v>35</v>
      </c>
      <c r="D3286">
        <v>0.13095275272303691</v>
      </c>
      <c r="E3286">
        <v>21</v>
      </c>
      <c r="F3286">
        <v>1.7775125536878021E-4</v>
      </c>
      <c r="G3286">
        <v>5</v>
      </c>
      <c r="H3286" s="8">
        <v>974.96678947879002</v>
      </c>
      <c r="J3286">
        <f t="shared" si="60"/>
        <v>0.93799999999999994</v>
      </c>
    </row>
    <row r="3287" spans="1:10" x14ac:dyDescent="0.3">
      <c r="A3287" s="1">
        <v>3285</v>
      </c>
      <c r="B3287">
        <v>17</v>
      </c>
      <c r="C3287">
        <v>66</v>
      </c>
      <c r="D3287">
        <v>0.43325394091536967</v>
      </c>
      <c r="E3287">
        <v>25</v>
      </c>
      <c r="F3287">
        <v>2.7682128430105151E-3</v>
      </c>
      <c r="G3287">
        <v>3</v>
      </c>
      <c r="H3287" s="8">
        <v>376.60893561979702</v>
      </c>
      <c r="J3287">
        <f t="shared" si="60"/>
        <v>0.59299999999999997</v>
      </c>
    </row>
    <row r="3288" spans="1:10" x14ac:dyDescent="0.3">
      <c r="A3288" s="1">
        <v>3286</v>
      </c>
      <c r="B3288">
        <v>17</v>
      </c>
      <c r="C3288">
        <v>86</v>
      </c>
      <c r="D3288">
        <v>0.19076584614686601</v>
      </c>
      <c r="E3288">
        <v>34</v>
      </c>
      <c r="F3288">
        <v>0.29491626586183722</v>
      </c>
      <c r="G3288">
        <v>3</v>
      </c>
      <c r="H3288" s="8">
        <v>235.335388567904</v>
      </c>
      <c r="J3288">
        <f t="shared" si="60"/>
        <v>0.45600000000000002</v>
      </c>
    </row>
    <row r="3289" spans="1:10" x14ac:dyDescent="0.3">
      <c r="A3289" s="1">
        <v>3287</v>
      </c>
      <c r="B3289">
        <v>17</v>
      </c>
      <c r="C3289">
        <v>96</v>
      </c>
      <c r="D3289">
        <v>0.31376561084710042</v>
      </c>
      <c r="E3289">
        <v>22</v>
      </c>
      <c r="F3289">
        <v>2.842972840492061E-3</v>
      </c>
      <c r="G3289">
        <v>2</v>
      </c>
      <c r="H3289" s="8">
        <v>434.45359080183999</v>
      </c>
      <c r="J3289">
        <f t="shared" si="60"/>
        <v>0.66500000000000004</v>
      </c>
    </row>
    <row r="3290" spans="1:10" x14ac:dyDescent="0.3">
      <c r="A3290" s="1">
        <v>3288</v>
      </c>
      <c r="B3290">
        <v>17</v>
      </c>
      <c r="C3290">
        <v>99</v>
      </c>
      <c r="D3290">
        <v>0.21451887829456129</v>
      </c>
      <c r="E3290">
        <v>22</v>
      </c>
      <c r="F3290">
        <v>1.549622844514739E-2</v>
      </c>
      <c r="G3290">
        <v>2</v>
      </c>
      <c r="H3290" s="8">
        <v>11.605116101726599</v>
      </c>
      <c r="J3290">
        <f t="shared" si="60"/>
        <v>0.18099999999999999</v>
      </c>
    </row>
    <row r="3291" spans="1:10" x14ac:dyDescent="0.3">
      <c r="A3291" s="1">
        <v>3289</v>
      </c>
      <c r="B3291">
        <v>17</v>
      </c>
      <c r="C3291">
        <v>4</v>
      </c>
      <c r="D3291">
        <v>4.1282308831730737E-2</v>
      </c>
      <c r="E3291">
        <v>28</v>
      </c>
      <c r="F3291">
        <v>1.238636477868749E-2</v>
      </c>
      <c r="G3291">
        <v>3</v>
      </c>
      <c r="H3291" s="8">
        <v>10.7525858237737</v>
      </c>
      <c r="J3291">
        <f t="shared" si="60"/>
        <v>0.17100000000000001</v>
      </c>
    </row>
    <row r="3292" spans="1:10" x14ac:dyDescent="0.3">
      <c r="A3292" s="1">
        <v>3290</v>
      </c>
      <c r="B3292">
        <v>17</v>
      </c>
      <c r="C3292">
        <v>48</v>
      </c>
      <c r="D3292">
        <v>0.40358826050173818</v>
      </c>
      <c r="E3292">
        <v>21</v>
      </c>
      <c r="F3292">
        <v>6.5987639533048002E-3</v>
      </c>
      <c r="G3292">
        <v>5</v>
      </c>
      <c r="H3292" s="8">
        <v>429.07648747741399</v>
      </c>
      <c r="J3292">
        <f t="shared" si="60"/>
        <v>0.65800000000000003</v>
      </c>
    </row>
    <row r="3293" spans="1:10" x14ac:dyDescent="0.3">
      <c r="A3293" s="1">
        <v>3291</v>
      </c>
      <c r="B3293">
        <v>17</v>
      </c>
      <c r="C3293">
        <v>72</v>
      </c>
      <c r="D3293">
        <v>7.0888785588150649E-2</v>
      </c>
      <c r="E3293">
        <v>30</v>
      </c>
      <c r="F3293">
        <v>2.6659276211852012E-3</v>
      </c>
      <c r="G3293">
        <v>3</v>
      </c>
      <c r="H3293" s="8">
        <v>290.37188611343998</v>
      </c>
      <c r="J3293">
        <f t="shared" si="60"/>
        <v>0.499</v>
      </c>
    </row>
    <row r="3294" spans="1:10" x14ac:dyDescent="0.3">
      <c r="A3294" s="1">
        <v>3292</v>
      </c>
      <c r="B3294">
        <v>17</v>
      </c>
      <c r="C3294">
        <v>64</v>
      </c>
      <c r="D3294">
        <v>0.1401046564142876</v>
      </c>
      <c r="E3294">
        <v>23</v>
      </c>
      <c r="F3294">
        <v>9.250236490762162E-3</v>
      </c>
      <c r="G3294">
        <v>3</v>
      </c>
      <c r="H3294" s="8">
        <v>101.778804862307</v>
      </c>
      <c r="J3294">
        <f t="shared" si="60"/>
        <v>0.35899999999999999</v>
      </c>
    </row>
    <row r="3295" spans="1:10" x14ac:dyDescent="0.3">
      <c r="A3295" s="1">
        <v>3293</v>
      </c>
      <c r="B3295">
        <v>17</v>
      </c>
      <c r="C3295">
        <v>84</v>
      </c>
      <c r="D3295">
        <v>0.36592294291550059</v>
      </c>
      <c r="E3295">
        <v>34</v>
      </c>
      <c r="F3295">
        <v>0.27262392573455091</v>
      </c>
      <c r="G3295">
        <v>3</v>
      </c>
      <c r="H3295" s="8">
        <v>858.57698236671695</v>
      </c>
      <c r="J3295">
        <f t="shared" si="60"/>
        <v>0.91100000000000003</v>
      </c>
    </row>
    <row r="3296" spans="1:10" x14ac:dyDescent="0.3">
      <c r="A3296" s="1">
        <v>3294</v>
      </c>
      <c r="B3296">
        <v>17</v>
      </c>
      <c r="C3296">
        <v>50</v>
      </c>
      <c r="D3296">
        <v>0.23055965545271889</v>
      </c>
      <c r="E3296">
        <v>12</v>
      </c>
      <c r="F3296">
        <v>0.42905607974565868</v>
      </c>
      <c r="G3296">
        <v>1</v>
      </c>
      <c r="H3296" s="8">
        <v>31.0015382401937</v>
      </c>
      <c r="J3296">
        <f t="shared" si="60"/>
        <v>0.27100000000000002</v>
      </c>
    </row>
    <row r="3297" spans="1:10" x14ac:dyDescent="0.3">
      <c r="A3297" s="1">
        <v>3295</v>
      </c>
      <c r="B3297">
        <v>17</v>
      </c>
      <c r="C3297">
        <v>57</v>
      </c>
      <c r="D3297">
        <v>0.25005728568984009</v>
      </c>
      <c r="E3297">
        <v>17</v>
      </c>
      <c r="F3297">
        <v>1.8434520403642839E-3</v>
      </c>
      <c r="G3297">
        <v>2</v>
      </c>
      <c r="H3297" s="8">
        <v>6.2217211002431796</v>
      </c>
      <c r="J3297">
        <f t="shared" si="60"/>
        <v>0.121</v>
      </c>
    </row>
    <row r="3298" spans="1:10" x14ac:dyDescent="0.3">
      <c r="A3298" s="1">
        <v>3296</v>
      </c>
      <c r="B3298">
        <v>17</v>
      </c>
      <c r="C3298">
        <v>31</v>
      </c>
      <c r="D3298">
        <v>0.27908550302453311</v>
      </c>
      <c r="E3298">
        <v>20</v>
      </c>
      <c r="F3298">
        <v>5.5798791715439399E-3</v>
      </c>
      <c r="G3298">
        <v>2</v>
      </c>
      <c r="H3298" s="8">
        <v>481.57048010531201</v>
      </c>
      <c r="J3298">
        <f t="shared" si="60"/>
        <v>0.70199999999999996</v>
      </c>
    </row>
    <row r="3299" spans="1:10" x14ac:dyDescent="0.3">
      <c r="A3299" s="1">
        <v>3297</v>
      </c>
      <c r="B3299">
        <v>17</v>
      </c>
      <c r="C3299">
        <v>69</v>
      </c>
      <c r="D3299">
        <v>0.21653806748239671</v>
      </c>
      <c r="E3299">
        <v>25</v>
      </c>
      <c r="F3299">
        <v>4.7857220383497392E-3</v>
      </c>
      <c r="G3299">
        <v>3</v>
      </c>
      <c r="H3299" s="8">
        <v>417.07716761651102</v>
      </c>
      <c r="J3299">
        <f t="shared" si="60"/>
        <v>0.64600000000000002</v>
      </c>
    </row>
    <row r="3300" spans="1:10" x14ac:dyDescent="0.3">
      <c r="A3300" s="1">
        <v>3298</v>
      </c>
      <c r="B3300">
        <v>17</v>
      </c>
      <c r="C3300">
        <v>30</v>
      </c>
      <c r="D3300">
        <v>0.22123028651569979</v>
      </c>
      <c r="E3300">
        <v>21</v>
      </c>
      <c r="F3300">
        <v>2.5706328341309339E-5</v>
      </c>
      <c r="G3300">
        <v>5</v>
      </c>
      <c r="H3300" s="8">
        <v>9.1483156323905899</v>
      </c>
      <c r="J3300">
        <f t="shared" si="60"/>
        <v>0.156</v>
      </c>
    </row>
    <row r="3301" spans="1:10" x14ac:dyDescent="0.3">
      <c r="A3301" s="1">
        <v>3299</v>
      </c>
      <c r="B3301">
        <v>17</v>
      </c>
      <c r="C3301">
        <v>56</v>
      </c>
      <c r="D3301">
        <v>0.25498124446919401</v>
      </c>
      <c r="E3301">
        <v>15</v>
      </c>
      <c r="F3301">
        <v>1.35962029407926E-3</v>
      </c>
      <c r="G3301">
        <v>6</v>
      </c>
      <c r="H3301" s="8">
        <v>0.98476878984487404</v>
      </c>
      <c r="J3301">
        <f t="shared" si="60"/>
        <v>8.9999999999999993E-3</v>
      </c>
    </row>
    <row r="3302" spans="1:10" x14ac:dyDescent="0.3">
      <c r="A3302" s="1">
        <v>3300</v>
      </c>
      <c r="B3302">
        <v>16</v>
      </c>
      <c r="C3302">
        <v>50</v>
      </c>
      <c r="D3302">
        <v>0.23055965545271889</v>
      </c>
      <c r="E3302">
        <v>12</v>
      </c>
      <c r="F3302">
        <v>0.4302970951116904</v>
      </c>
      <c r="G3302">
        <v>1</v>
      </c>
      <c r="H3302" s="8">
        <v>18.255553753978099</v>
      </c>
      <c r="J3302">
        <f t="shared" ref="J3302:J3365" si="61">_xlfn.PERCENTRANK.EXC($H$2:$H$4601,H3302)</f>
        <v>0.222</v>
      </c>
    </row>
    <row r="3303" spans="1:10" x14ac:dyDescent="0.3">
      <c r="A3303" s="1">
        <v>3301</v>
      </c>
      <c r="B3303">
        <v>16</v>
      </c>
      <c r="C3303">
        <v>17</v>
      </c>
      <c r="D3303">
        <v>0.25124823241338717</v>
      </c>
      <c r="E3303">
        <v>12</v>
      </c>
      <c r="F3303">
        <v>0.68342978251686137</v>
      </c>
      <c r="G3303">
        <v>1</v>
      </c>
      <c r="H3303" s="8">
        <v>13.790329667964601</v>
      </c>
      <c r="J3303">
        <f t="shared" si="61"/>
        <v>0.19800000000000001</v>
      </c>
    </row>
    <row r="3304" spans="1:10" x14ac:dyDescent="0.3">
      <c r="A3304" s="1">
        <v>3302</v>
      </c>
      <c r="B3304">
        <v>16</v>
      </c>
      <c r="C3304">
        <v>3</v>
      </c>
      <c r="D3304">
        <v>0.2248316730769585</v>
      </c>
      <c r="E3304">
        <v>26</v>
      </c>
      <c r="F3304">
        <v>1.1787283064984579E-2</v>
      </c>
      <c r="G3304">
        <v>5</v>
      </c>
      <c r="H3304" s="8">
        <v>1058.4961860953099</v>
      </c>
      <c r="J3304">
        <f t="shared" si="61"/>
        <v>0.95299999999999996</v>
      </c>
    </row>
    <row r="3305" spans="1:10" x14ac:dyDescent="0.3">
      <c r="A3305" s="1">
        <v>3303</v>
      </c>
      <c r="B3305">
        <v>16</v>
      </c>
      <c r="C3305">
        <v>66</v>
      </c>
      <c r="D3305">
        <v>0.43325394091536967</v>
      </c>
      <c r="E3305">
        <v>16</v>
      </c>
      <c r="F3305">
        <v>1.424418194741404E-3</v>
      </c>
      <c r="G3305">
        <v>2</v>
      </c>
      <c r="H3305" s="8">
        <v>729.80413532640102</v>
      </c>
      <c r="J3305">
        <f t="shared" si="61"/>
        <v>0.84799999999999998</v>
      </c>
    </row>
    <row r="3306" spans="1:10" x14ac:dyDescent="0.3">
      <c r="A3306" s="1">
        <v>3304</v>
      </c>
      <c r="B3306">
        <v>16</v>
      </c>
      <c r="C3306">
        <v>21</v>
      </c>
      <c r="D3306">
        <v>0.4503320396789865</v>
      </c>
      <c r="E3306">
        <v>12</v>
      </c>
      <c r="F3306">
        <v>0.64294812376078747</v>
      </c>
      <c r="G3306">
        <v>1</v>
      </c>
      <c r="H3306" s="8">
        <v>15.7201764113388</v>
      </c>
      <c r="J3306">
        <f t="shared" si="61"/>
        <v>0.20799999999999999</v>
      </c>
    </row>
    <row r="3307" spans="1:10" x14ac:dyDescent="0.3">
      <c r="A3307" s="1">
        <v>3305</v>
      </c>
      <c r="B3307">
        <v>16</v>
      </c>
      <c r="C3307">
        <v>20</v>
      </c>
      <c r="D3307">
        <v>0.21014120798948771</v>
      </c>
      <c r="E3307">
        <v>23</v>
      </c>
      <c r="F3307">
        <v>0.28655958139331422</v>
      </c>
      <c r="G3307">
        <v>2</v>
      </c>
      <c r="H3307" s="8">
        <v>743.05989437630205</v>
      </c>
      <c r="J3307">
        <f t="shared" si="61"/>
        <v>0.85499999999999998</v>
      </c>
    </row>
    <row r="3308" spans="1:10" x14ac:dyDescent="0.3">
      <c r="A3308" s="1">
        <v>3306</v>
      </c>
      <c r="B3308">
        <v>16</v>
      </c>
      <c r="C3308">
        <v>93</v>
      </c>
      <c r="D3308">
        <v>6.4832534308000442E-2</v>
      </c>
      <c r="E3308">
        <v>34</v>
      </c>
      <c r="F3308">
        <v>0.29444202943437348</v>
      </c>
      <c r="G3308">
        <v>3</v>
      </c>
      <c r="H3308" s="8">
        <v>240.36899054888801</v>
      </c>
      <c r="J3308">
        <f t="shared" si="61"/>
        <v>0.46</v>
      </c>
    </row>
    <row r="3309" spans="1:10" x14ac:dyDescent="0.3">
      <c r="A3309" s="1">
        <v>3307</v>
      </c>
      <c r="B3309">
        <v>16</v>
      </c>
      <c r="C3309">
        <v>53</v>
      </c>
      <c r="D3309">
        <v>0.15267345298442761</v>
      </c>
      <c r="E3309">
        <v>12</v>
      </c>
      <c r="F3309">
        <v>0.52773778970991492</v>
      </c>
      <c r="G3309">
        <v>1</v>
      </c>
      <c r="H3309" s="8">
        <v>88.202469096550601</v>
      </c>
      <c r="J3309">
        <f t="shared" si="61"/>
        <v>0.34799999999999998</v>
      </c>
    </row>
    <row r="3310" spans="1:10" x14ac:dyDescent="0.3">
      <c r="A3310" s="1">
        <v>3308</v>
      </c>
      <c r="B3310">
        <v>16</v>
      </c>
      <c r="C3310">
        <v>1</v>
      </c>
      <c r="D3310">
        <v>0.31860987492207532</v>
      </c>
      <c r="E3310">
        <v>47</v>
      </c>
      <c r="F3310">
        <v>7.7052840671880951E-3</v>
      </c>
      <c r="G3310">
        <v>5</v>
      </c>
      <c r="H3310" s="8">
        <v>480.16877251037403</v>
      </c>
      <c r="J3310">
        <f t="shared" si="61"/>
        <v>0.70199999999999996</v>
      </c>
    </row>
    <row r="3311" spans="1:10" x14ac:dyDescent="0.3">
      <c r="A3311" s="1">
        <v>3309</v>
      </c>
      <c r="B3311">
        <v>16</v>
      </c>
      <c r="C3311">
        <v>62</v>
      </c>
      <c r="D3311">
        <v>8.9289186206554419E-2</v>
      </c>
      <c r="E3311">
        <v>19</v>
      </c>
      <c r="F3311">
        <v>1.651341220079823E-3</v>
      </c>
      <c r="G3311">
        <v>10</v>
      </c>
      <c r="H3311" s="8">
        <v>18.4375378014064</v>
      </c>
      <c r="J3311">
        <f t="shared" si="61"/>
        <v>0.22500000000000001</v>
      </c>
    </row>
    <row r="3312" spans="1:10" x14ac:dyDescent="0.3">
      <c r="A3312" s="1">
        <v>3310</v>
      </c>
      <c r="B3312">
        <v>16</v>
      </c>
      <c r="C3312">
        <v>82</v>
      </c>
      <c r="D3312">
        <v>0.16948919806925969</v>
      </c>
      <c r="E3312">
        <v>12</v>
      </c>
      <c r="F3312">
        <v>0.56744563325110098</v>
      </c>
      <c r="G3312">
        <v>1</v>
      </c>
      <c r="H3312" s="8">
        <v>3.45156418578935</v>
      </c>
      <c r="J3312">
        <f t="shared" si="61"/>
        <v>7.9000000000000001E-2</v>
      </c>
    </row>
    <row r="3313" spans="1:10" x14ac:dyDescent="0.3">
      <c r="A3313" s="1">
        <v>3311</v>
      </c>
      <c r="B3313">
        <v>16</v>
      </c>
      <c r="C3313">
        <v>25</v>
      </c>
      <c r="D3313">
        <v>0.28447613029596042</v>
      </c>
      <c r="E3313">
        <v>32</v>
      </c>
      <c r="F3313">
        <v>6.2293778217650999E-3</v>
      </c>
      <c r="G3313">
        <v>5</v>
      </c>
      <c r="H3313" s="8">
        <v>265.10432755336501</v>
      </c>
      <c r="J3313">
        <f t="shared" si="61"/>
        <v>0.47899999999999998</v>
      </c>
    </row>
    <row r="3314" spans="1:10" x14ac:dyDescent="0.3">
      <c r="A3314" s="1">
        <v>3312</v>
      </c>
      <c r="B3314">
        <v>16</v>
      </c>
      <c r="C3314">
        <v>19</v>
      </c>
      <c r="D3314">
        <v>0.23802317421661809</v>
      </c>
      <c r="E3314">
        <v>34</v>
      </c>
      <c r="F3314">
        <v>1.4990771949509279E-3</v>
      </c>
      <c r="G3314">
        <v>7</v>
      </c>
      <c r="H3314" s="8">
        <v>1625.00063838198</v>
      </c>
      <c r="J3314">
        <f t="shared" si="61"/>
        <v>0.99299999999999999</v>
      </c>
    </row>
    <row r="3315" spans="1:10" x14ac:dyDescent="0.3">
      <c r="A3315" s="1">
        <v>3313</v>
      </c>
      <c r="B3315">
        <v>16</v>
      </c>
      <c r="C3315">
        <v>80</v>
      </c>
      <c r="D3315">
        <v>0.1981555065688152</v>
      </c>
      <c r="E3315">
        <v>23</v>
      </c>
      <c r="F3315">
        <v>8.7555855354071371E-2</v>
      </c>
      <c r="G3315">
        <v>2</v>
      </c>
      <c r="H3315" s="8">
        <v>40.1419182600958</v>
      </c>
      <c r="J3315">
        <f t="shared" si="61"/>
        <v>0.29299999999999998</v>
      </c>
    </row>
    <row r="3316" spans="1:10" x14ac:dyDescent="0.3">
      <c r="A3316" s="1">
        <v>3314</v>
      </c>
      <c r="B3316">
        <v>16</v>
      </c>
      <c r="C3316">
        <v>22</v>
      </c>
      <c r="D3316">
        <v>0.22867729751837651</v>
      </c>
      <c r="E3316">
        <v>12</v>
      </c>
      <c r="F3316">
        <v>0.62394167073394258</v>
      </c>
      <c r="G3316">
        <v>1</v>
      </c>
      <c r="H3316" s="8">
        <v>7.53380037308402</v>
      </c>
      <c r="J3316">
        <f t="shared" si="61"/>
        <v>0.13700000000000001</v>
      </c>
    </row>
    <row r="3317" spans="1:10" x14ac:dyDescent="0.3">
      <c r="A3317" s="1">
        <v>3315</v>
      </c>
      <c r="B3317">
        <v>16</v>
      </c>
      <c r="C3317">
        <v>88</v>
      </c>
      <c r="D3317">
        <v>0.1102918823315584</v>
      </c>
      <c r="E3317">
        <v>45</v>
      </c>
      <c r="F3317">
        <v>3.8252348009018028E-2</v>
      </c>
      <c r="G3317">
        <v>4</v>
      </c>
      <c r="H3317" s="8">
        <v>518.63792281495103</v>
      </c>
      <c r="J3317">
        <f t="shared" si="61"/>
        <v>0.73199999999999998</v>
      </c>
    </row>
    <row r="3318" spans="1:10" x14ac:dyDescent="0.3">
      <c r="A3318" s="1">
        <v>3316</v>
      </c>
      <c r="B3318">
        <v>16</v>
      </c>
      <c r="C3318">
        <v>70</v>
      </c>
      <c r="D3318">
        <v>0.22231811508551011</v>
      </c>
      <c r="E3318">
        <v>18</v>
      </c>
      <c r="F3318">
        <v>1.099739767268708E-2</v>
      </c>
      <c r="G3318">
        <v>2</v>
      </c>
      <c r="H3318" s="8">
        <v>1.22815205786308</v>
      </c>
      <c r="J3318">
        <f t="shared" si="61"/>
        <v>1.9E-2</v>
      </c>
    </row>
    <row r="3319" spans="1:10" x14ac:dyDescent="0.3">
      <c r="A3319" s="1">
        <v>3317</v>
      </c>
      <c r="B3319">
        <v>16</v>
      </c>
      <c r="C3319">
        <v>30</v>
      </c>
      <c r="D3319">
        <v>0.22123028651569979</v>
      </c>
      <c r="E3319">
        <v>12</v>
      </c>
      <c r="F3319">
        <v>0.55289158697841889</v>
      </c>
      <c r="G3319">
        <v>1</v>
      </c>
      <c r="H3319" s="8">
        <v>13.1371895032186</v>
      </c>
      <c r="J3319">
        <f t="shared" si="61"/>
        <v>0.193</v>
      </c>
    </row>
    <row r="3320" spans="1:10" x14ac:dyDescent="0.3">
      <c r="A3320" s="1">
        <v>3318</v>
      </c>
      <c r="B3320">
        <v>16</v>
      </c>
      <c r="C3320">
        <v>74</v>
      </c>
      <c r="D3320">
        <v>0.55790359242619914</v>
      </c>
      <c r="E3320">
        <v>12</v>
      </c>
      <c r="F3320">
        <v>0.55693916942178001</v>
      </c>
      <c r="G3320">
        <v>1</v>
      </c>
      <c r="H3320" s="8">
        <v>105.756739157626</v>
      </c>
      <c r="J3320">
        <f t="shared" si="61"/>
        <v>0.36199999999999999</v>
      </c>
    </row>
    <row r="3321" spans="1:10" x14ac:dyDescent="0.3">
      <c r="A3321" s="1">
        <v>3319</v>
      </c>
      <c r="B3321">
        <v>16</v>
      </c>
      <c r="C3321">
        <v>83</v>
      </c>
      <c r="D3321">
        <v>0.1401573174738642</v>
      </c>
      <c r="E3321">
        <v>30</v>
      </c>
      <c r="F3321">
        <v>2.377126192635054E-3</v>
      </c>
      <c r="G3321">
        <v>6</v>
      </c>
      <c r="H3321" s="8">
        <v>513.24904514785806</v>
      </c>
      <c r="J3321">
        <f t="shared" si="61"/>
        <v>0.72899999999999998</v>
      </c>
    </row>
    <row r="3322" spans="1:10" x14ac:dyDescent="0.3">
      <c r="A3322" s="1">
        <v>3320</v>
      </c>
      <c r="B3322">
        <v>16</v>
      </c>
      <c r="C3322">
        <v>7</v>
      </c>
      <c r="D3322">
        <v>0.1757450686514973</v>
      </c>
      <c r="E3322">
        <v>23</v>
      </c>
      <c r="F3322">
        <v>0.1140042523640885</v>
      </c>
      <c r="G3322">
        <v>2</v>
      </c>
      <c r="H3322" s="8">
        <v>399.05646131208499</v>
      </c>
      <c r="J3322">
        <f t="shared" si="61"/>
        <v>0.624</v>
      </c>
    </row>
    <row r="3323" spans="1:10" x14ac:dyDescent="0.3">
      <c r="A3323" s="1">
        <v>3321</v>
      </c>
      <c r="B3323">
        <v>16</v>
      </c>
      <c r="C3323">
        <v>26</v>
      </c>
      <c r="D3323">
        <v>0.32991197370924069</v>
      </c>
      <c r="E3323">
        <v>12</v>
      </c>
      <c r="F3323">
        <v>0.65947801051611366</v>
      </c>
      <c r="G3323">
        <v>1</v>
      </c>
      <c r="H3323" s="8">
        <v>251.17173798129301</v>
      </c>
      <c r="J3323">
        <f t="shared" si="61"/>
        <v>0.46899999999999997</v>
      </c>
    </row>
    <row r="3324" spans="1:10" x14ac:dyDescent="0.3">
      <c r="A3324" s="1">
        <v>3322</v>
      </c>
      <c r="B3324">
        <v>16</v>
      </c>
      <c r="C3324">
        <v>4</v>
      </c>
      <c r="D3324">
        <v>4.1282308831730737E-2</v>
      </c>
      <c r="E3324">
        <v>12</v>
      </c>
      <c r="F3324">
        <v>0.55094556303742959</v>
      </c>
      <c r="G3324">
        <v>1</v>
      </c>
      <c r="H3324" s="8">
        <v>362.21450867972402</v>
      </c>
      <c r="J3324">
        <f t="shared" si="61"/>
        <v>0.56899999999999995</v>
      </c>
    </row>
    <row r="3325" spans="1:10" x14ac:dyDescent="0.3">
      <c r="A3325" s="1">
        <v>3323</v>
      </c>
      <c r="B3325">
        <v>16</v>
      </c>
      <c r="C3325">
        <v>29</v>
      </c>
      <c r="D3325">
        <v>0.28200961721511048</v>
      </c>
      <c r="E3325">
        <v>12</v>
      </c>
      <c r="F3325">
        <v>0.55761737689762214</v>
      </c>
      <c r="G3325">
        <v>1</v>
      </c>
      <c r="H3325" s="8">
        <v>736.78760665614698</v>
      </c>
      <c r="J3325">
        <f t="shared" si="61"/>
        <v>0.85099999999999998</v>
      </c>
    </row>
    <row r="3326" spans="1:10" x14ac:dyDescent="0.3">
      <c r="A3326" s="1">
        <v>3324</v>
      </c>
      <c r="B3326">
        <v>16</v>
      </c>
      <c r="C3326">
        <v>48</v>
      </c>
      <c r="D3326">
        <v>0.40358826050173818</v>
      </c>
      <c r="E3326">
        <v>22</v>
      </c>
      <c r="F3326">
        <v>1.6924586358196549E-3</v>
      </c>
      <c r="G3326">
        <v>5</v>
      </c>
      <c r="H3326" s="8">
        <v>21.6460553372787</v>
      </c>
      <c r="J3326">
        <f t="shared" si="61"/>
        <v>0.24199999999999999</v>
      </c>
    </row>
    <row r="3327" spans="1:10" x14ac:dyDescent="0.3">
      <c r="A3327" s="1">
        <v>3325</v>
      </c>
      <c r="B3327">
        <v>16</v>
      </c>
      <c r="C3327">
        <v>27</v>
      </c>
      <c r="D3327">
        <v>0.20020939709082539</v>
      </c>
      <c r="E3327">
        <v>32</v>
      </c>
      <c r="F3327">
        <v>1.2892851355654489E-4</v>
      </c>
      <c r="G3327">
        <v>6</v>
      </c>
      <c r="H3327" s="8">
        <v>37.779774936519303</v>
      </c>
      <c r="J3327">
        <f t="shared" si="61"/>
        <v>0.28699999999999998</v>
      </c>
    </row>
    <row r="3328" spans="1:10" x14ac:dyDescent="0.3">
      <c r="A3328" s="1">
        <v>3326</v>
      </c>
      <c r="B3328">
        <v>16</v>
      </c>
      <c r="C3328">
        <v>10</v>
      </c>
      <c r="D3328">
        <v>0.2198387851447656</v>
      </c>
      <c r="E3328">
        <v>34</v>
      </c>
      <c r="F3328">
        <v>0.30541115659294499</v>
      </c>
      <c r="G3328">
        <v>3</v>
      </c>
      <c r="H3328" s="8">
        <v>143.47925839528901</v>
      </c>
      <c r="J3328">
        <f t="shared" si="61"/>
        <v>0.39100000000000001</v>
      </c>
    </row>
    <row r="3329" spans="1:10" x14ac:dyDescent="0.3">
      <c r="A3329" s="1">
        <v>3327</v>
      </c>
      <c r="B3329">
        <v>16</v>
      </c>
      <c r="C3329">
        <v>67</v>
      </c>
      <c r="D3329">
        <v>0.58046804344810543</v>
      </c>
      <c r="E3329">
        <v>16</v>
      </c>
      <c r="F3329">
        <v>2.30668458254564E-3</v>
      </c>
      <c r="G3329">
        <v>2</v>
      </c>
      <c r="H3329" s="8">
        <v>776.44590500737502</v>
      </c>
      <c r="J3329">
        <f t="shared" si="61"/>
        <v>0.874</v>
      </c>
    </row>
    <row r="3330" spans="1:10" x14ac:dyDescent="0.3">
      <c r="A3330" s="1">
        <v>3328</v>
      </c>
      <c r="B3330">
        <v>16</v>
      </c>
      <c r="C3330">
        <v>52</v>
      </c>
      <c r="D3330">
        <v>0.24911188049239891</v>
      </c>
      <c r="E3330">
        <v>12</v>
      </c>
      <c r="F3330">
        <v>0.54593343581116693</v>
      </c>
      <c r="G3330">
        <v>1</v>
      </c>
      <c r="H3330" s="8">
        <v>102.388673118605</v>
      </c>
      <c r="J3330">
        <f t="shared" si="61"/>
        <v>0.36</v>
      </c>
    </row>
    <row r="3331" spans="1:10" x14ac:dyDescent="0.3">
      <c r="A3331" s="1">
        <v>3329</v>
      </c>
      <c r="B3331">
        <v>16</v>
      </c>
      <c r="C3331">
        <v>68</v>
      </c>
      <c r="D3331">
        <v>0.45988552648986358</v>
      </c>
      <c r="E3331">
        <v>12</v>
      </c>
      <c r="F3331">
        <v>0.32196389617703269</v>
      </c>
      <c r="G3331">
        <v>1</v>
      </c>
      <c r="H3331" s="8">
        <v>2.7251453334768301</v>
      </c>
      <c r="J3331">
        <f t="shared" si="61"/>
        <v>6.3E-2</v>
      </c>
    </row>
    <row r="3332" spans="1:10" x14ac:dyDescent="0.3">
      <c r="A3332" s="1">
        <v>3330</v>
      </c>
      <c r="B3332">
        <v>16</v>
      </c>
      <c r="C3332">
        <v>36</v>
      </c>
      <c r="D3332">
        <v>0.15463050063025721</v>
      </c>
      <c r="E3332">
        <v>23</v>
      </c>
      <c r="F3332">
        <v>2.4171194322113179E-4</v>
      </c>
      <c r="G3332">
        <v>2</v>
      </c>
      <c r="H3332" s="8">
        <v>10.9663438232079</v>
      </c>
      <c r="J3332">
        <f t="shared" si="61"/>
        <v>0.17299999999999999</v>
      </c>
    </row>
    <row r="3333" spans="1:10" x14ac:dyDescent="0.3">
      <c r="A3333" s="1">
        <v>3331</v>
      </c>
      <c r="B3333">
        <v>16</v>
      </c>
      <c r="C3333">
        <v>13</v>
      </c>
      <c r="D3333">
        <v>0.23616034918520301</v>
      </c>
      <c r="E3333">
        <v>34</v>
      </c>
      <c r="F3333">
        <v>0.38962092207092808</v>
      </c>
      <c r="G3333">
        <v>3</v>
      </c>
      <c r="H3333" s="8">
        <v>159.23628737169301</v>
      </c>
      <c r="J3333">
        <f t="shared" si="61"/>
        <v>0.40100000000000002</v>
      </c>
    </row>
    <row r="3334" spans="1:10" x14ac:dyDescent="0.3">
      <c r="A3334" s="1">
        <v>3332</v>
      </c>
      <c r="B3334">
        <v>16</v>
      </c>
      <c r="C3334">
        <v>92</v>
      </c>
      <c r="D3334">
        <v>0.24391735904992359</v>
      </c>
      <c r="E3334">
        <v>12</v>
      </c>
      <c r="F3334">
        <v>0.73503368427393712</v>
      </c>
      <c r="G3334">
        <v>1</v>
      </c>
      <c r="H3334" s="8">
        <v>3.6249856207540101</v>
      </c>
      <c r="J3334">
        <f t="shared" si="61"/>
        <v>8.1000000000000003E-2</v>
      </c>
    </row>
    <row r="3335" spans="1:10" x14ac:dyDescent="0.3">
      <c r="A3335" s="1">
        <v>3333</v>
      </c>
      <c r="B3335">
        <v>16</v>
      </c>
      <c r="C3335">
        <v>32</v>
      </c>
      <c r="D3335">
        <v>8.0724741734176514E-2</v>
      </c>
      <c r="E3335">
        <v>12</v>
      </c>
      <c r="F3335">
        <v>0.40513694213257517</v>
      </c>
      <c r="G3335">
        <v>1</v>
      </c>
      <c r="H3335" s="8">
        <v>0.739626791671255</v>
      </c>
      <c r="J3335">
        <f t="shared" si="61"/>
        <v>1E-3</v>
      </c>
    </row>
    <row r="3336" spans="1:10" x14ac:dyDescent="0.3">
      <c r="A3336" s="1">
        <v>3334</v>
      </c>
      <c r="B3336">
        <v>16</v>
      </c>
      <c r="C3336">
        <v>63</v>
      </c>
      <c r="D3336">
        <v>0.14219906114067171</v>
      </c>
      <c r="E3336">
        <v>12</v>
      </c>
      <c r="F3336">
        <v>0.36448792771636213</v>
      </c>
      <c r="G3336">
        <v>1</v>
      </c>
      <c r="H3336" s="8">
        <v>295.376585574133</v>
      </c>
      <c r="J3336">
        <f t="shared" si="61"/>
        <v>0.503</v>
      </c>
    </row>
    <row r="3337" spans="1:10" x14ac:dyDescent="0.3">
      <c r="A3337" s="1">
        <v>3335</v>
      </c>
      <c r="B3337">
        <v>16</v>
      </c>
      <c r="C3337">
        <v>18</v>
      </c>
      <c r="D3337">
        <v>0.35968328294054941</v>
      </c>
      <c r="E3337">
        <v>12</v>
      </c>
      <c r="F3337">
        <v>0.68805750286482181</v>
      </c>
      <c r="G3337">
        <v>1</v>
      </c>
      <c r="H3337" s="8">
        <v>16.455717315518399</v>
      </c>
      <c r="J3337">
        <f t="shared" si="61"/>
        <v>0.214</v>
      </c>
    </row>
    <row r="3338" spans="1:10" x14ac:dyDescent="0.3">
      <c r="A3338" s="1">
        <v>3336</v>
      </c>
      <c r="B3338">
        <v>16</v>
      </c>
      <c r="C3338">
        <v>31</v>
      </c>
      <c r="D3338">
        <v>0.27908550302453311</v>
      </c>
      <c r="E3338">
        <v>24</v>
      </c>
      <c r="F3338">
        <v>1.926808516942029E-3</v>
      </c>
      <c r="G3338">
        <v>8</v>
      </c>
      <c r="H3338" s="8">
        <v>423.15901086963999</v>
      </c>
      <c r="J3338">
        <f t="shared" si="61"/>
        <v>0.65300000000000002</v>
      </c>
    </row>
    <row r="3339" spans="1:10" x14ac:dyDescent="0.3">
      <c r="A3339" s="1">
        <v>3337</v>
      </c>
      <c r="B3339">
        <v>16</v>
      </c>
      <c r="C3339">
        <v>46</v>
      </c>
      <c r="D3339">
        <v>0.24578266373820179</v>
      </c>
      <c r="E3339">
        <v>12</v>
      </c>
      <c r="F3339">
        <v>0.51930913867507233</v>
      </c>
      <c r="G3339">
        <v>1</v>
      </c>
      <c r="H3339" s="8">
        <v>2.8902940054642401</v>
      </c>
      <c r="J3339">
        <f t="shared" si="61"/>
        <v>6.7000000000000004E-2</v>
      </c>
    </row>
    <row r="3340" spans="1:10" x14ac:dyDescent="0.3">
      <c r="A3340" s="1">
        <v>3338</v>
      </c>
      <c r="B3340">
        <v>16</v>
      </c>
      <c r="C3340">
        <v>38</v>
      </c>
      <c r="D3340">
        <v>0.21841528770478311</v>
      </c>
      <c r="E3340">
        <v>21</v>
      </c>
      <c r="F3340">
        <v>3.4920175940469228E-3</v>
      </c>
      <c r="G3340">
        <v>2</v>
      </c>
      <c r="H3340" s="8">
        <v>27.829315377240899</v>
      </c>
      <c r="J3340">
        <f t="shared" si="61"/>
        <v>0.26500000000000001</v>
      </c>
    </row>
    <row r="3341" spans="1:10" x14ac:dyDescent="0.3">
      <c r="A3341" s="1">
        <v>3339</v>
      </c>
      <c r="B3341">
        <v>16</v>
      </c>
      <c r="C3341">
        <v>16</v>
      </c>
      <c r="D3341">
        <v>0.3525068598982608</v>
      </c>
      <c r="E3341">
        <v>12</v>
      </c>
      <c r="F3341">
        <v>0.67877923141699248</v>
      </c>
      <c r="G3341">
        <v>1</v>
      </c>
      <c r="H3341" s="8">
        <v>374.26592232526599</v>
      </c>
      <c r="J3341">
        <f t="shared" si="61"/>
        <v>0.59</v>
      </c>
    </row>
    <row r="3342" spans="1:10" x14ac:dyDescent="0.3">
      <c r="A3342" s="1">
        <v>3340</v>
      </c>
      <c r="B3342">
        <v>16</v>
      </c>
      <c r="C3342">
        <v>99</v>
      </c>
      <c r="D3342">
        <v>0.21451887829456129</v>
      </c>
      <c r="E3342">
        <v>23</v>
      </c>
      <c r="F3342">
        <v>0.5869178201265064</v>
      </c>
      <c r="G3342">
        <v>2</v>
      </c>
      <c r="H3342" s="8">
        <v>227.42935186532401</v>
      </c>
      <c r="J3342">
        <f t="shared" si="61"/>
        <v>0.44900000000000001</v>
      </c>
    </row>
    <row r="3343" spans="1:10" x14ac:dyDescent="0.3">
      <c r="A3343" s="1">
        <v>3341</v>
      </c>
      <c r="B3343">
        <v>16</v>
      </c>
      <c r="C3343">
        <v>28</v>
      </c>
      <c r="D3343">
        <v>0.28828916854259728</v>
      </c>
      <c r="E3343">
        <v>30</v>
      </c>
      <c r="F3343">
        <v>6.9709270451469886E-3</v>
      </c>
      <c r="G3343">
        <v>5</v>
      </c>
      <c r="H3343" s="8">
        <v>407.95717956208603</v>
      </c>
      <c r="J3343">
        <f t="shared" si="61"/>
        <v>0.63500000000000001</v>
      </c>
    </row>
    <row r="3344" spans="1:10" x14ac:dyDescent="0.3">
      <c r="A3344" s="1">
        <v>3342</v>
      </c>
      <c r="B3344">
        <v>16</v>
      </c>
      <c r="C3344">
        <v>58</v>
      </c>
      <c r="D3344">
        <v>0.177693949599459</v>
      </c>
      <c r="E3344">
        <v>25</v>
      </c>
      <c r="F3344">
        <v>1.865179736747088E-3</v>
      </c>
      <c r="G3344">
        <v>4</v>
      </c>
      <c r="H3344" s="8">
        <v>22.184986123860899</v>
      </c>
      <c r="J3344">
        <f t="shared" si="61"/>
        <v>0.24399999999999999</v>
      </c>
    </row>
    <row r="3345" spans="1:10" x14ac:dyDescent="0.3">
      <c r="A3345" s="1">
        <v>3343</v>
      </c>
      <c r="B3345">
        <v>16</v>
      </c>
      <c r="C3345">
        <v>91</v>
      </c>
      <c r="D3345">
        <v>0.17300152681194411</v>
      </c>
      <c r="E3345">
        <v>34</v>
      </c>
      <c r="F3345">
        <v>0.17338025418672581</v>
      </c>
      <c r="G3345">
        <v>3</v>
      </c>
      <c r="H3345" s="8">
        <v>2.08633890632407</v>
      </c>
      <c r="J3345">
        <f t="shared" si="61"/>
        <v>4.7E-2</v>
      </c>
    </row>
    <row r="3346" spans="1:10" x14ac:dyDescent="0.3">
      <c r="A3346" s="1">
        <v>3344</v>
      </c>
      <c r="B3346">
        <v>16</v>
      </c>
      <c r="C3346">
        <v>79</v>
      </c>
      <c r="D3346">
        <v>0.25688911627142219</v>
      </c>
      <c r="E3346">
        <v>12</v>
      </c>
      <c r="F3346">
        <v>0.56358899231916759</v>
      </c>
      <c r="G3346">
        <v>1</v>
      </c>
      <c r="H3346" s="8">
        <v>3.4442184756347398</v>
      </c>
      <c r="J3346">
        <f t="shared" si="61"/>
        <v>7.8E-2</v>
      </c>
    </row>
    <row r="3347" spans="1:10" x14ac:dyDescent="0.3">
      <c r="A3347" s="1">
        <v>3345</v>
      </c>
      <c r="B3347">
        <v>16</v>
      </c>
      <c r="C3347">
        <v>54</v>
      </c>
      <c r="D3347">
        <v>0.1104822685692675</v>
      </c>
      <c r="E3347">
        <v>23</v>
      </c>
      <c r="F3347">
        <v>0.116038840931155</v>
      </c>
      <c r="G3347">
        <v>2</v>
      </c>
      <c r="H3347" s="8">
        <v>59.542680337463999</v>
      </c>
      <c r="J3347">
        <f t="shared" si="61"/>
        <v>0.32100000000000001</v>
      </c>
    </row>
    <row r="3348" spans="1:10" x14ac:dyDescent="0.3">
      <c r="A3348" s="1">
        <v>3346</v>
      </c>
      <c r="B3348">
        <v>16</v>
      </c>
      <c r="C3348">
        <v>94</v>
      </c>
      <c r="D3348">
        <v>0.30228227838979188</v>
      </c>
      <c r="E3348">
        <v>44</v>
      </c>
      <c r="F3348">
        <v>3.842995702767409E-3</v>
      </c>
      <c r="G3348">
        <v>4</v>
      </c>
      <c r="H3348" s="8">
        <v>110.884871559082</v>
      </c>
      <c r="J3348">
        <f t="shared" si="61"/>
        <v>0.36699999999999999</v>
      </c>
    </row>
    <row r="3349" spans="1:10" x14ac:dyDescent="0.3">
      <c r="A3349" s="1">
        <v>3347</v>
      </c>
      <c r="B3349">
        <v>16</v>
      </c>
      <c r="C3349">
        <v>65</v>
      </c>
      <c r="D3349">
        <v>0.34160296906457333</v>
      </c>
      <c r="E3349">
        <v>12</v>
      </c>
      <c r="F3349">
        <v>0.27739823273905051</v>
      </c>
      <c r="G3349">
        <v>1</v>
      </c>
      <c r="H3349" s="8">
        <v>49.251575103604601</v>
      </c>
      <c r="J3349">
        <f t="shared" si="61"/>
        <v>0.30499999999999999</v>
      </c>
    </row>
    <row r="3350" spans="1:10" x14ac:dyDescent="0.3">
      <c r="A3350" s="1">
        <v>3348</v>
      </c>
      <c r="B3350">
        <v>16</v>
      </c>
      <c r="C3350">
        <v>86</v>
      </c>
      <c r="D3350">
        <v>0.19076584614686601</v>
      </c>
      <c r="E3350">
        <v>12</v>
      </c>
      <c r="F3350">
        <v>0.64836145861845329</v>
      </c>
      <c r="G3350">
        <v>1</v>
      </c>
      <c r="H3350" s="8">
        <v>191.40750155262299</v>
      </c>
      <c r="J3350">
        <f t="shared" si="61"/>
        <v>0.42499999999999999</v>
      </c>
    </row>
    <row r="3351" spans="1:10" x14ac:dyDescent="0.3">
      <c r="A3351" s="1">
        <v>3349</v>
      </c>
      <c r="B3351">
        <v>16</v>
      </c>
      <c r="C3351">
        <v>69</v>
      </c>
      <c r="D3351">
        <v>0.21653806748239671</v>
      </c>
      <c r="E3351">
        <v>17</v>
      </c>
      <c r="F3351">
        <v>2.2135069319225899E-2</v>
      </c>
      <c r="G3351">
        <v>2</v>
      </c>
      <c r="H3351" s="8">
        <v>513.12830870925995</v>
      </c>
      <c r="J3351">
        <f t="shared" si="61"/>
        <v>0.72899999999999998</v>
      </c>
    </row>
    <row r="3352" spans="1:10" x14ac:dyDescent="0.3">
      <c r="A3352" s="1">
        <v>3350</v>
      </c>
      <c r="B3352">
        <v>16</v>
      </c>
      <c r="C3352">
        <v>37</v>
      </c>
      <c r="D3352">
        <v>7.6977154459014818E-2</v>
      </c>
      <c r="E3352">
        <v>12</v>
      </c>
      <c r="F3352">
        <v>0.47577054248946959</v>
      </c>
      <c r="G3352">
        <v>1</v>
      </c>
      <c r="H3352" s="8">
        <v>1.7083878608641601</v>
      </c>
      <c r="J3352">
        <f t="shared" si="61"/>
        <v>3.4000000000000002E-2</v>
      </c>
    </row>
    <row r="3353" spans="1:10" x14ac:dyDescent="0.3">
      <c r="A3353" s="1">
        <v>3351</v>
      </c>
      <c r="B3353">
        <v>16</v>
      </c>
      <c r="C3353">
        <v>85</v>
      </c>
      <c r="D3353">
        <v>0.16946559344125059</v>
      </c>
      <c r="E3353">
        <v>38</v>
      </c>
      <c r="F3353">
        <v>2.7173365933174709E-2</v>
      </c>
      <c r="G3353">
        <v>4</v>
      </c>
      <c r="H3353" s="8">
        <v>575.60451750492496</v>
      </c>
      <c r="J3353">
        <f t="shared" si="61"/>
        <v>0.77300000000000002</v>
      </c>
    </row>
    <row r="3354" spans="1:10" x14ac:dyDescent="0.3">
      <c r="A3354" s="1">
        <v>3352</v>
      </c>
      <c r="B3354">
        <v>16</v>
      </c>
      <c r="C3354">
        <v>84</v>
      </c>
      <c r="D3354">
        <v>0.36592294291550059</v>
      </c>
      <c r="E3354">
        <v>30</v>
      </c>
      <c r="F3354">
        <v>1.126349328544668E-4</v>
      </c>
      <c r="G3354">
        <v>8</v>
      </c>
      <c r="H3354" s="8">
        <v>250.94167288774199</v>
      </c>
      <c r="J3354">
        <f t="shared" si="61"/>
        <v>0.46800000000000003</v>
      </c>
    </row>
    <row r="3355" spans="1:10" x14ac:dyDescent="0.3">
      <c r="A3355" s="1">
        <v>3353</v>
      </c>
      <c r="B3355">
        <v>16</v>
      </c>
      <c r="C3355">
        <v>8</v>
      </c>
      <c r="D3355">
        <v>0.19262927117926951</v>
      </c>
      <c r="E3355">
        <v>32</v>
      </c>
      <c r="F3355">
        <v>2.53856391702327E-3</v>
      </c>
      <c r="G3355">
        <v>9</v>
      </c>
      <c r="H3355" s="8">
        <v>410.50344820183301</v>
      </c>
      <c r="J3355">
        <f t="shared" si="61"/>
        <v>0.63700000000000001</v>
      </c>
    </row>
    <row r="3356" spans="1:10" x14ac:dyDescent="0.3">
      <c r="A3356" s="1">
        <v>3354</v>
      </c>
      <c r="B3356">
        <v>16</v>
      </c>
      <c r="C3356">
        <v>77</v>
      </c>
      <c r="D3356">
        <v>0.26334213421539071</v>
      </c>
      <c r="E3356">
        <v>26</v>
      </c>
      <c r="F3356">
        <v>4.6102377640722109E-4</v>
      </c>
      <c r="G3356">
        <v>13</v>
      </c>
      <c r="H3356" s="8">
        <v>344.90383489673002</v>
      </c>
      <c r="J3356">
        <f t="shared" si="61"/>
        <v>0.54500000000000004</v>
      </c>
    </row>
    <row r="3357" spans="1:10" x14ac:dyDescent="0.3">
      <c r="A3357" s="1">
        <v>3355</v>
      </c>
      <c r="B3357">
        <v>16</v>
      </c>
      <c r="C3357">
        <v>33</v>
      </c>
      <c r="D3357">
        <v>0.2620262630119774</v>
      </c>
      <c r="E3357">
        <v>20</v>
      </c>
      <c r="F3357">
        <v>4.6879464576331902E-3</v>
      </c>
      <c r="G3357">
        <v>3</v>
      </c>
      <c r="H3357" s="8">
        <v>701.66044324826998</v>
      </c>
      <c r="J3357">
        <f t="shared" si="61"/>
        <v>0.83599999999999997</v>
      </c>
    </row>
    <row r="3358" spans="1:10" x14ac:dyDescent="0.3">
      <c r="A3358" s="1">
        <v>3356</v>
      </c>
      <c r="B3358">
        <v>16</v>
      </c>
      <c r="C3358">
        <v>73</v>
      </c>
      <c r="D3358">
        <v>0.29301814309887952</v>
      </c>
      <c r="E3358">
        <v>22</v>
      </c>
      <c r="F3358">
        <v>1.200311688665044E-3</v>
      </c>
      <c r="G3358">
        <v>7</v>
      </c>
      <c r="H3358" s="8">
        <v>778.78034774711102</v>
      </c>
      <c r="J3358">
        <f t="shared" si="61"/>
        <v>0.875</v>
      </c>
    </row>
    <row r="3359" spans="1:10" x14ac:dyDescent="0.3">
      <c r="A3359" s="1">
        <v>3357</v>
      </c>
      <c r="B3359">
        <v>16</v>
      </c>
      <c r="C3359">
        <v>5</v>
      </c>
      <c r="D3359">
        <v>0.2116273283976616</v>
      </c>
      <c r="E3359">
        <v>12</v>
      </c>
      <c r="F3359">
        <v>0.76248611263076649</v>
      </c>
      <c r="G3359">
        <v>1</v>
      </c>
      <c r="H3359" s="8">
        <v>5.5401144935077804</v>
      </c>
      <c r="J3359">
        <f t="shared" si="61"/>
        <v>0.113</v>
      </c>
    </row>
    <row r="3360" spans="1:10" x14ac:dyDescent="0.3">
      <c r="A3360" s="1">
        <v>3358</v>
      </c>
      <c r="B3360">
        <v>16</v>
      </c>
      <c r="C3360">
        <v>60</v>
      </c>
      <c r="D3360">
        <v>0.13122018156288301</v>
      </c>
      <c r="E3360">
        <v>12</v>
      </c>
      <c r="F3360">
        <v>0.32614074327530801</v>
      </c>
      <c r="G3360">
        <v>1</v>
      </c>
      <c r="H3360" s="8">
        <v>406.84018101744499</v>
      </c>
      <c r="J3360">
        <f t="shared" si="61"/>
        <v>0.63400000000000001</v>
      </c>
    </row>
    <row r="3361" spans="1:10" x14ac:dyDescent="0.3">
      <c r="A3361" s="1">
        <v>3359</v>
      </c>
      <c r="B3361">
        <v>16</v>
      </c>
      <c r="C3361">
        <v>43</v>
      </c>
      <c r="D3361">
        <v>8.3269379190205897E-2</v>
      </c>
      <c r="E3361">
        <v>24</v>
      </c>
      <c r="F3361">
        <v>2.5080391360050011E-2</v>
      </c>
      <c r="G3361">
        <v>4</v>
      </c>
      <c r="H3361" s="8">
        <v>38.760135433133001</v>
      </c>
      <c r="J3361">
        <f t="shared" si="61"/>
        <v>0.28999999999999998</v>
      </c>
    </row>
    <row r="3362" spans="1:10" x14ac:dyDescent="0.3">
      <c r="A3362" s="1">
        <v>3360</v>
      </c>
      <c r="B3362">
        <v>16</v>
      </c>
      <c r="C3362">
        <v>78</v>
      </c>
      <c r="D3362">
        <v>0.1445941277805535</v>
      </c>
      <c r="E3362">
        <v>29</v>
      </c>
      <c r="F3362">
        <v>5.5153400665920102E-3</v>
      </c>
      <c r="G3362">
        <v>4</v>
      </c>
      <c r="H3362" s="8">
        <v>972.97273740591197</v>
      </c>
      <c r="J3362">
        <f t="shared" si="61"/>
        <v>0.93799999999999994</v>
      </c>
    </row>
    <row r="3363" spans="1:10" x14ac:dyDescent="0.3">
      <c r="A3363" s="1">
        <v>3361</v>
      </c>
      <c r="B3363">
        <v>16</v>
      </c>
      <c r="C3363">
        <v>61</v>
      </c>
      <c r="D3363">
        <v>0.22902005907035911</v>
      </c>
      <c r="E3363">
        <v>12</v>
      </c>
      <c r="F3363">
        <v>0.27692402124492721</v>
      </c>
      <c r="G3363">
        <v>1</v>
      </c>
      <c r="H3363" s="8">
        <v>3.0821446914200301</v>
      </c>
      <c r="J3363">
        <f t="shared" si="61"/>
        <v>7.0999999999999994E-2</v>
      </c>
    </row>
    <row r="3364" spans="1:10" x14ac:dyDescent="0.3">
      <c r="A3364" s="1">
        <v>3362</v>
      </c>
      <c r="B3364">
        <v>16</v>
      </c>
      <c r="C3364">
        <v>96</v>
      </c>
      <c r="D3364">
        <v>0.31376561084710042</v>
      </c>
      <c r="E3364">
        <v>12</v>
      </c>
      <c r="F3364">
        <v>0.84817683668743482</v>
      </c>
      <c r="G3364">
        <v>1</v>
      </c>
      <c r="H3364" s="8">
        <v>4.0601544954643103</v>
      </c>
      <c r="J3364">
        <f t="shared" si="61"/>
        <v>9.0999999999999998E-2</v>
      </c>
    </row>
    <row r="3365" spans="1:10" x14ac:dyDescent="0.3">
      <c r="A3365" s="1">
        <v>3363</v>
      </c>
      <c r="B3365">
        <v>16</v>
      </c>
      <c r="C3365">
        <v>12</v>
      </c>
      <c r="D3365">
        <v>0.220142529362096</v>
      </c>
      <c r="E3365">
        <v>81</v>
      </c>
      <c r="F3365">
        <v>5.0207311710613513E-4</v>
      </c>
      <c r="G3365">
        <v>13</v>
      </c>
      <c r="H3365" s="8">
        <v>329.87876607015397</v>
      </c>
      <c r="J3365">
        <f t="shared" si="61"/>
        <v>0.52900000000000003</v>
      </c>
    </row>
    <row r="3366" spans="1:10" x14ac:dyDescent="0.3">
      <c r="A3366" s="1">
        <v>3364</v>
      </c>
      <c r="B3366">
        <v>16</v>
      </c>
      <c r="C3366">
        <v>41</v>
      </c>
      <c r="D3366">
        <v>0.11820876042135819</v>
      </c>
      <c r="E3366">
        <v>22</v>
      </c>
      <c r="F3366">
        <v>3.110057943027272E-2</v>
      </c>
      <c r="G3366">
        <v>2</v>
      </c>
      <c r="H3366" s="8">
        <v>69.457133713610801</v>
      </c>
      <c r="J3366">
        <f t="shared" ref="J3366:J3429" si="62">_xlfn.PERCENTRANK.EXC($H$2:$H$4601,H3366)</f>
        <v>0.33300000000000002</v>
      </c>
    </row>
    <row r="3367" spans="1:10" x14ac:dyDescent="0.3">
      <c r="A3367" s="1">
        <v>3365</v>
      </c>
      <c r="B3367">
        <v>16</v>
      </c>
      <c r="C3367">
        <v>51</v>
      </c>
      <c r="D3367">
        <v>0.2236847634824001</v>
      </c>
      <c r="E3367">
        <v>28</v>
      </c>
      <c r="F3367">
        <v>5.3381528029714381E-3</v>
      </c>
      <c r="G3367">
        <v>4</v>
      </c>
      <c r="H3367" s="8">
        <v>358.24602775065802</v>
      </c>
      <c r="J3367">
        <f t="shared" si="62"/>
        <v>0.56200000000000006</v>
      </c>
    </row>
    <row r="3368" spans="1:10" x14ac:dyDescent="0.3">
      <c r="A3368" s="1">
        <v>3366</v>
      </c>
      <c r="B3368">
        <v>16</v>
      </c>
      <c r="C3368">
        <v>40</v>
      </c>
      <c r="D3368">
        <v>0.13197749656772961</v>
      </c>
      <c r="E3368">
        <v>12</v>
      </c>
      <c r="F3368">
        <v>0.45838006828083322</v>
      </c>
      <c r="G3368">
        <v>1</v>
      </c>
      <c r="H3368" s="8">
        <v>412.65487580234998</v>
      </c>
      <c r="J3368">
        <f t="shared" si="62"/>
        <v>0.63900000000000001</v>
      </c>
    </row>
    <row r="3369" spans="1:10" x14ac:dyDescent="0.3">
      <c r="A3369" s="1">
        <v>3367</v>
      </c>
      <c r="B3369">
        <v>16</v>
      </c>
      <c r="C3369">
        <v>87</v>
      </c>
      <c r="D3369">
        <v>0.21354903550423179</v>
      </c>
      <c r="E3369">
        <v>34</v>
      </c>
      <c r="F3369">
        <v>0.11758662768813501</v>
      </c>
      <c r="G3369">
        <v>3</v>
      </c>
      <c r="H3369" s="8">
        <v>702.45295668429105</v>
      </c>
      <c r="J3369">
        <f t="shared" si="62"/>
        <v>0.83699999999999997</v>
      </c>
    </row>
    <row r="3370" spans="1:10" x14ac:dyDescent="0.3">
      <c r="A3370" s="1">
        <v>3368</v>
      </c>
      <c r="B3370">
        <v>16</v>
      </c>
      <c r="C3370">
        <v>11</v>
      </c>
      <c r="D3370">
        <v>0.29190477479521859</v>
      </c>
      <c r="E3370">
        <v>23</v>
      </c>
      <c r="F3370">
        <v>0.53617458518428163</v>
      </c>
      <c r="G3370">
        <v>2</v>
      </c>
      <c r="H3370" s="8">
        <v>2.5366683919149899</v>
      </c>
      <c r="J3370">
        <f t="shared" si="62"/>
        <v>5.8000000000000003E-2</v>
      </c>
    </row>
    <row r="3371" spans="1:10" x14ac:dyDescent="0.3">
      <c r="A3371" s="1">
        <v>3369</v>
      </c>
      <c r="B3371">
        <v>16</v>
      </c>
      <c r="C3371">
        <v>9</v>
      </c>
      <c r="D3371">
        <v>0.27378657345740431</v>
      </c>
      <c r="E3371">
        <v>50</v>
      </c>
      <c r="F3371">
        <v>8.572220998121112E-5</v>
      </c>
      <c r="G3371">
        <v>6</v>
      </c>
      <c r="H3371" s="8">
        <v>235.895062812183</v>
      </c>
      <c r="J3371">
        <f t="shared" si="62"/>
        <v>0.45600000000000002</v>
      </c>
    </row>
    <row r="3372" spans="1:10" x14ac:dyDescent="0.3">
      <c r="A3372" s="1">
        <v>3370</v>
      </c>
      <c r="B3372">
        <v>16</v>
      </c>
      <c r="C3372">
        <v>45</v>
      </c>
      <c r="D3372">
        <v>0.3385603493942424</v>
      </c>
      <c r="E3372">
        <v>25</v>
      </c>
      <c r="F3372">
        <v>3.6837491327789337E-2</v>
      </c>
      <c r="G3372">
        <v>3</v>
      </c>
      <c r="H3372" s="8">
        <v>684.239985549317</v>
      </c>
      <c r="J3372">
        <f t="shared" si="62"/>
        <v>0.82599999999999996</v>
      </c>
    </row>
    <row r="3373" spans="1:10" x14ac:dyDescent="0.3">
      <c r="A3373" s="1">
        <v>3371</v>
      </c>
      <c r="B3373">
        <v>16</v>
      </c>
      <c r="C3373">
        <v>76</v>
      </c>
      <c r="D3373">
        <v>0.1047081213450739</v>
      </c>
      <c r="E3373">
        <v>26</v>
      </c>
      <c r="F3373">
        <v>4.9385968076583958E-3</v>
      </c>
      <c r="G3373">
        <v>7</v>
      </c>
      <c r="H3373" s="8">
        <v>74.420577479243093</v>
      </c>
      <c r="J3373">
        <f t="shared" si="62"/>
        <v>0.33700000000000002</v>
      </c>
    </row>
    <row r="3374" spans="1:10" x14ac:dyDescent="0.3">
      <c r="A3374" s="1">
        <v>3372</v>
      </c>
      <c r="B3374">
        <v>16</v>
      </c>
      <c r="C3374">
        <v>44</v>
      </c>
      <c r="D3374">
        <v>0.26183685143615743</v>
      </c>
      <c r="E3374">
        <v>23</v>
      </c>
      <c r="F3374">
        <v>4.5340897815963503E-2</v>
      </c>
      <c r="G3374">
        <v>2</v>
      </c>
      <c r="H3374" s="8">
        <v>386.11861516547702</v>
      </c>
      <c r="J3374">
        <f t="shared" si="62"/>
        <v>0.60499999999999998</v>
      </c>
    </row>
    <row r="3375" spans="1:10" x14ac:dyDescent="0.3">
      <c r="A3375" s="1">
        <v>3373</v>
      </c>
      <c r="B3375">
        <v>16</v>
      </c>
      <c r="C3375">
        <v>71</v>
      </c>
      <c r="D3375">
        <v>9.0057111603596335E-2</v>
      </c>
      <c r="E3375">
        <v>12</v>
      </c>
      <c r="F3375">
        <v>0.39736802697219981</v>
      </c>
      <c r="G3375">
        <v>1</v>
      </c>
      <c r="H3375" s="8">
        <v>461.86472021132698</v>
      </c>
      <c r="J3375">
        <f t="shared" si="62"/>
        <v>0.68500000000000005</v>
      </c>
    </row>
    <row r="3376" spans="1:10" x14ac:dyDescent="0.3">
      <c r="A3376" s="1">
        <v>3374</v>
      </c>
      <c r="B3376">
        <v>16</v>
      </c>
      <c r="C3376">
        <v>2</v>
      </c>
      <c r="D3376">
        <v>0.18656593404607941</v>
      </c>
      <c r="E3376">
        <v>12</v>
      </c>
      <c r="F3376">
        <v>0.656644675853858</v>
      </c>
      <c r="G3376">
        <v>1</v>
      </c>
      <c r="H3376" s="8">
        <v>1.51478328823645</v>
      </c>
      <c r="J3376">
        <f t="shared" si="62"/>
        <v>2.8000000000000001E-2</v>
      </c>
    </row>
    <row r="3377" spans="1:10" x14ac:dyDescent="0.3">
      <c r="A3377" s="1">
        <v>3375</v>
      </c>
      <c r="B3377">
        <v>16</v>
      </c>
      <c r="C3377">
        <v>14</v>
      </c>
      <c r="D3377">
        <v>0.17534540944119731</v>
      </c>
      <c r="E3377">
        <v>12</v>
      </c>
      <c r="F3377">
        <v>0.83910544048677205</v>
      </c>
      <c r="G3377">
        <v>1</v>
      </c>
      <c r="H3377" s="8">
        <v>5.9607412684289303</v>
      </c>
      <c r="J3377">
        <f t="shared" si="62"/>
        <v>0.11799999999999999</v>
      </c>
    </row>
    <row r="3378" spans="1:10" x14ac:dyDescent="0.3">
      <c r="A3378" s="1">
        <v>3376</v>
      </c>
      <c r="B3378">
        <v>16</v>
      </c>
      <c r="C3378">
        <v>24</v>
      </c>
      <c r="D3378">
        <v>0.35664345453081869</v>
      </c>
      <c r="E3378">
        <v>12</v>
      </c>
      <c r="F3378">
        <v>0.63533283894102588</v>
      </c>
      <c r="G3378">
        <v>1</v>
      </c>
      <c r="H3378" s="8">
        <v>135.27101803338201</v>
      </c>
      <c r="J3378">
        <f t="shared" si="62"/>
        <v>0.38500000000000001</v>
      </c>
    </row>
    <row r="3379" spans="1:10" x14ac:dyDescent="0.3">
      <c r="A3379" s="1">
        <v>3377</v>
      </c>
      <c r="B3379">
        <v>16</v>
      </c>
      <c r="C3379">
        <v>6</v>
      </c>
      <c r="D3379">
        <v>0.31542691068293449</v>
      </c>
      <c r="E3379">
        <v>41</v>
      </c>
      <c r="F3379">
        <v>2.3955619391374451E-2</v>
      </c>
      <c r="G3379">
        <v>4</v>
      </c>
      <c r="H3379" s="8">
        <v>125.887505725342</v>
      </c>
      <c r="J3379">
        <f t="shared" si="62"/>
        <v>0.379</v>
      </c>
    </row>
    <row r="3380" spans="1:10" x14ac:dyDescent="0.3">
      <c r="A3380" s="1">
        <v>3378</v>
      </c>
      <c r="B3380">
        <v>16</v>
      </c>
      <c r="C3380">
        <v>56</v>
      </c>
      <c r="D3380">
        <v>0.25498124446919401</v>
      </c>
      <c r="E3380">
        <v>23</v>
      </c>
      <c r="F3380">
        <v>9.8040363102275652E-2</v>
      </c>
      <c r="G3380">
        <v>2</v>
      </c>
      <c r="H3380" s="8">
        <v>208.73736636389299</v>
      </c>
      <c r="J3380">
        <f t="shared" si="62"/>
        <v>0.437</v>
      </c>
    </row>
    <row r="3381" spans="1:10" x14ac:dyDescent="0.3">
      <c r="A3381" s="1">
        <v>3379</v>
      </c>
      <c r="B3381">
        <v>16</v>
      </c>
      <c r="C3381">
        <v>49</v>
      </c>
      <c r="D3381">
        <v>4.4685464418947482E-2</v>
      </c>
      <c r="E3381">
        <v>22</v>
      </c>
      <c r="F3381">
        <v>1.0251839415727869E-2</v>
      </c>
      <c r="G3381">
        <v>2</v>
      </c>
      <c r="H3381" s="8">
        <v>370.08378837278701</v>
      </c>
      <c r="J3381">
        <f t="shared" si="62"/>
        <v>0.58299999999999996</v>
      </c>
    </row>
    <row r="3382" spans="1:10" x14ac:dyDescent="0.3">
      <c r="A3382" s="1">
        <v>3380</v>
      </c>
      <c r="B3382">
        <v>16</v>
      </c>
      <c r="C3382">
        <v>97</v>
      </c>
      <c r="D3382">
        <v>0.27526689165142693</v>
      </c>
      <c r="E3382">
        <v>12</v>
      </c>
      <c r="F3382">
        <v>0.82330046876291951</v>
      </c>
      <c r="G3382">
        <v>1</v>
      </c>
      <c r="H3382" s="8">
        <v>2.0029820932339901</v>
      </c>
      <c r="J3382">
        <f t="shared" si="62"/>
        <v>4.3999999999999997E-2</v>
      </c>
    </row>
    <row r="3383" spans="1:10" x14ac:dyDescent="0.3">
      <c r="A3383" s="1">
        <v>3381</v>
      </c>
      <c r="B3383">
        <v>16</v>
      </c>
      <c r="C3383">
        <v>34</v>
      </c>
      <c r="D3383">
        <v>0.1999072702118401</v>
      </c>
      <c r="E3383">
        <v>20</v>
      </c>
      <c r="F3383">
        <v>5.9748062731054263E-3</v>
      </c>
      <c r="G3383">
        <v>4</v>
      </c>
      <c r="H3383" s="8">
        <v>27.520979480571</v>
      </c>
      <c r="J3383">
        <f t="shared" si="62"/>
        <v>0.26300000000000001</v>
      </c>
    </row>
    <row r="3384" spans="1:10" x14ac:dyDescent="0.3">
      <c r="A3384" s="1">
        <v>3382</v>
      </c>
      <c r="B3384">
        <v>16</v>
      </c>
      <c r="C3384">
        <v>57</v>
      </c>
      <c r="D3384">
        <v>0.25005728568984009</v>
      </c>
      <c r="E3384">
        <v>23</v>
      </c>
      <c r="F3384">
        <v>3.8181758545259022E-2</v>
      </c>
      <c r="G3384">
        <v>2</v>
      </c>
      <c r="H3384" s="8">
        <v>426.06070191299301</v>
      </c>
      <c r="J3384">
        <f t="shared" si="62"/>
        <v>0.65500000000000003</v>
      </c>
    </row>
    <row r="3385" spans="1:10" x14ac:dyDescent="0.3">
      <c r="A3385" s="1">
        <v>3383</v>
      </c>
      <c r="B3385">
        <v>16</v>
      </c>
      <c r="C3385">
        <v>95</v>
      </c>
      <c r="D3385">
        <v>0.18008311618863601</v>
      </c>
      <c r="E3385">
        <v>45</v>
      </c>
      <c r="F3385">
        <v>0.3318017444845589</v>
      </c>
      <c r="G3385">
        <v>4</v>
      </c>
      <c r="H3385" s="8">
        <v>581.29577547648603</v>
      </c>
      <c r="J3385">
        <f t="shared" si="62"/>
        <v>0.77700000000000002</v>
      </c>
    </row>
    <row r="3386" spans="1:10" x14ac:dyDescent="0.3">
      <c r="A3386" s="1">
        <v>3384</v>
      </c>
      <c r="B3386">
        <v>16</v>
      </c>
      <c r="C3386">
        <v>39</v>
      </c>
      <c r="D3386">
        <v>0.36895686268128419</v>
      </c>
      <c r="E3386">
        <v>18</v>
      </c>
      <c r="F3386">
        <v>6.3963883976139724E-4</v>
      </c>
      <c r="G3386">
        <v>3</v>
      </c>
      <c r="H3386" s="8">
        <v>1482.6599701294101</v>
      </c>
      <c r="J3386">
        <f t="shared" si="62"/>
        <v>0.99</v>
      </c>
    </row>
    <row r="3387" spans="1:10" x14ac:dyDescent="0.3">
      <c r="A3387" s="1">
        <v>3385</v>
      </c>
      <c r="B3387">
        <v>16</v>
      </c>
      <c r="C3387">
        <v>15</v>
      </c>
      <c r="D3387">
        <v>0.37860046047047841</v>
      </c>
      <c r="E3387">
        <v>67</v>
      </c>
      <c r="F3387">
        <v>2.7767350412528851E-2</v>
      </c>
      <c r="G3387">
        <v>6</v>
      </c>
      <c r="H3387" s="8">
        <v>375.12041220754003</v>
      </c>
      <c r="J3387">
        <f t="shared" si="62"/>
        <v>0.59099999999999997</v>
      </c>
    </row>
    <row r="3388" spans="1:10" x14ac:dyDescent="0.3">
      <c r="A3388" s="1">
        <v>3386</v>
      </c>
      <c r="B3388">
        <v>16</v>
      </c>
      <c r="C3388">
        <v>42</v>
      </c>
      <c r="D3388">
        <v>0.45792304683527219</v>
      </c>
      <c r="E3388">
        <v>12</v>
      </c>
      <c r="F3388">
        <v>0.48094694259851412</v>
      </c>
      <c r="G3388">
        <v>1</v>
      </c>
      <c r="H3388" s="8">
        <v>2.8485370458350201</v>
      </c>
      <c r="J3388">
        <f t="shared" si="62"/>
        <v>6.7000000000000004E-2</v>
      </c>
    </row>
    <row r="3389" spans="1:10" x14ac:dyDescent="0.3">
      <c r="A3389" s="1">
        <v>3387</v>
      </c>
      <c r="B3389">
        <v>16</v>
      </c>
      <c r="C3389">
        <v>0</v>
      </c>
      <c r="D3389">
        <v>0.1568115882169393</v>
      </c>
      <c r="E3389">
        <v>23</v>
      </c>
      <c r="F3389">
        <v>0.5818845923810545</v>
      </c>
      <c r="G3389">
        <v>2</v>
      </c>
      <c r="H3389" s="8">
        <v>200.33966395789301</v>
      </c>
      <c r="J3389">
        <f t="shared" si="62"/>
        <v>0.432</v>
      </c>
    </row>
    <row r="3390" spans="1:10" x14ac:dyDescent="0.3">
      <c r="A3390" s="1">
        <v>3388</v>
      </c>
      <c r="B3390">
        <v>16</v>
      </c>
      <c r="C3390">
        <v>75</v>
      </c>
      <c r="D3390">
        <v>0.55151831813902297</v>
      </c>
      <c r="E3390">
        <v>26</v>
      </c>
      <c r="F3390">
        <v>6.2542373290183986E-5</v>
      </c>
      <c r="G3390">
        <v>10</v>
      </c>
      <c r="H3390" s="8">
        <v>360.11861088751999</v>
      </c>
      <c r="J3390">
        <f t="shared" si="62"/>
        <v>0.56699999999999995</v>
      </c>
    </row>
    <row r="3391" spans="1:10" x14ac:dyDescent="0.3">
      <c r="A3391" s="1">
        <v>3389</v>
      </c>
      <c r="B3391">
        <v>16</v>
      </c>
      <c r="C3391">
        <v>64</v>
      </c>
      <c r="D3391">
        <v>0.1401046564142876</v>
      </c>
      <c r="E3391">
        <v>16</v>
      </c>
      <c r="F3391">
        <v>1.4708260225969111E-2</v>
      </c>
      <c r="G3391">
        <v>2</v>
      </c>
      <c r="H3391" s="8">
        <v>4.1486675007098102</v>
      </c>
      <c r="J3391">
        <f t="shared" si="62"/>
        <v>9.0999999999999998E-2</v>
      </c>
    </row>
    <row r="3392" spans="1:10" x14ac:dyDescent="0.3">
      <c r="A3392" s="1">
        <v>3390</v>
      </c>
      <c r="B3392">
        <v>16</v>
      </c>
      <c r="C3392">
        <v>55</v>
      </c>
      <c r="D3392">
        <v>9.2631436762756189E-2</v>
      </c>
      <c r="E3392">
        <v>12</v>
      </c>
      <c r="F3392">
        <v>0.49414506756006549</v>
      </c>
      <c r="G3392">
        <v>1</v>
      </c>
      <c r="H3392" s="8">
        <v>2.5183052409194402</v>
      </c>
      <c r="J3392">
        <f t="shared" si="62"/>
        <v>5.8000000000000003E-2</v>
      </c>
    </row>
    <row r="3393" spans="1:10" x14ac:dyDescent="0.3">
      <c r="A3393" s="1">
        <v>3391</v>
      </c>
      <c r="B3393">
        <v>16</v>
      </c>
      <c r="C3393">
        <v>23</v>
      </c>
      <c r="D3393">
        <v>0.40758095572250019</v>
      </c>
      <c r="E3393">
        <v>23</v>
      </c>
      <c r="F3393">
        <v>0.28325789263886159</v>
      </c>
      <c r="G3393">
        <v>2</v>
      </c>
      <c r="H3393" s="8">
        <v>5.2676940591347297</v>
      </c>
      <c r="J3393">
        <f t="shared" si="62"/>
        <v>0.109</v>
      </c>
    </row>
    <row r="3394" spans="1:10" x14ac:dyDescent="0.3">
      <c r="A3394" s="1">
        <v>3392</v>
      </c>
      <c r="B3394">
        <v>16</v>
      </c>
      <c r="C3394">
        <v>89</v>
      </c>
      <c r="D3394">
        <v>0.18625341860919911</v>
      </c>
      <c r="E3394">
        <v>23</v>
      </c>
      <c r="F3394">
        <v>0.44454822068867089</v>
      </c>
      <c r="G3394">
        <v>2</v>
      </c>
      <c r="H3394" s="8">
        <v>4.1525014553224704</v>
      </c>
      <c r="J3394">
        <f t="shared" si="62"/>
        <v>9.1999999999999998E-2</v>
      </c>
    </row>
    <row r="3395" spans="1:10" x14ac:dyDescent="0.3">
      <c r="A3395" s="1">
        <v>3393</v>
      </c>
      <c r="B3395">
        <v>16</v>
      </c>
      <c r="C3395">
        <v>90</v>
      </c>
      <c r="D3395">
        <v>0.16202718072411351</v>
      </c>
      <c r="E3395">
        <v>12</v>
      </c>
      <c r="F3395">
        <v>0.65679593683226345</v>
      </c>
      <c r="G3395">
        <v>1</v>
      </c>
      <c r="H3395" s="8">
        <v>20.950754502524301</v>
      </c>
      <c r="J3395">
        <f t="shared" si="62"/>
        <v>0.23799999999999999</v>
      </c>
    </row>
    <row r="3396" spans="1:10" x14ac:dyDescent="0.3">
      <c r="A3396" s="1">
        <v>3394</v>
      </c>
      <c r="B3396">
        <v>16</v>
      </c>
      <c r="C3396">
        <v>47</v>
      </c>
      <c r="D3396">
        <v>0.1689110317472047</v>
      </c>
      <c r="E3396">
        <v>24</v>
      </c>
      <c r="F3396">
        <v>1.3022980808412019E-3</v>
      </c>
      <c r="G3396">
        <v>6</v>
      </c>
      <c r="H3396" s="8">
        <v>856.71498187246505</v>
      </c>
      <c r="J3396">
        <f t="shared" si="62"/>
        <v>0.91100000000000003</v>
      </c>
    </row>
    <row r="3397" spans="1:10" x14ac:dyDescent="0.3">
      <c r="A3397" s="1">
        <v>3395</v>
      </c>
      <c r="B3397">
        <v>16</v>
      </c>
      <c r="C3397">
        <v>59</v>
      </c>
      <c r="D3397">
        <v>0.1511670739552764</v>
      </c>
      <c r="E3397">
        <v>19</v>
      </c>
      <c r="F3397">
        <v>9.7792225155274304E-4</v>
      </c>
      <c r="G3397">
        <v>4</v>
      </c>
      <c r="H3397" s="8">
        <v>462.24183983263202</v>
      </c>
      <c r="J3397">
        <f t="shared" si="62"/>
        <v>0.68600000000000005</v>
      </c>
    </row>
    <row r="3398" spans="1:10" x14ac:dyDescent="0.3">
      <c r="A3398" s="1">
        <v>3396</v>
      </c>
      <c r="B3398">
        <v>16</v>
      </c>
      <c r="C3398">
        <v>35</v>
      </c>
      <c r="D3398">
        <v>0.13095275272303691</v>
      </c>
      <c r="E3398">
        <v>19</v>
      </c>
      <c r="F3398">
        <v>1.266632175414336E-2</v>
      </c>
      <c r="G3398">
        <v>5</v>
      </c>
      <c r="H3398" s="8">
        <v>619.35416202482099</v>
      </c>
      <c r="J3398">
        <f t="shared" si="62"/>
        <v>0.79600000000000004</v>
      </c>
    </row>
    <row r="3399" spans="1:10" x14ac:dyDescent="0.3">
      <c r="A3399" s="1">
        <v>3397</v>
      </c>
      <c r="B3399">
        <v>16</v>
      </c>
      <c r="C3399">
        <v>81</v>
      </c>
      <c r="D3399">
        <v>0.25568444775431493</v>
      </c>
      <c r="E3399">
        <v>21</v>
      </c>
      <c r="F3399">
        <v>2.8930766786995632E-3</v>
      </c>
      <c r="G3399">
        <v>4</v>
      </c>
      <c r="H3399" s="8">
        <v>42.089007392099802</v>
      </c>
      <c r="J3399">
        <f t="shared" si="62"/>
        <v>0.29599999999999999</v>
      </c>
    </row>
    <row r="3400" spans="1:10" x14ac:dyDescent="0.3">
      <c r="A3400" s="1">
        <v>3398</v>
      </c>
      <c r="B3400">
        <v>16</v>
      </c>
      <c r="C3400">
        <v>72</v>
      </c>
      <c r="D3400">
        <v>7.0888785588150649E-2</v>
      </c>
      <c r="E3400">
        <v>21</v>
      </c>
      <c r="F3400">
        <v>8.2606175943826174E-4</v>
      </c>
      <c r="G3400">
        <v>5</v>
      </c>
      <c r="H3400" s="8">
        <v>422.35000500690398</v>
      </c>
      <c r="J3400">
        <f t="shared" si="62"/>
        <v>0.65100000000000002</v>
      </c>
    </row>
    <row r="3401" spans="1:10" x14ac:dyDescent="0.3">
      <c r="A3401" s="1">
        <v>3399</v>
      </c>
      <c r="B3401">
        <v>16</v>
      </c>
      <c r="C3401">
        <v>98</v>
      </c>
      <c r="D3401">
        <v>0.40699373491409568</v>
      </c>
      <c r="E3401">
        <v>66</v>
      </c>
      <c r="F3401">
        <v>3.3205378066403723E-2</v>
      </c>
      <c r="G3401">
        <v>6</v>
      </c>
      <c r="H3401" s="8">
        <v>877.14868470554904</v>
      </c>
      <c r="J3401">
        <f t="shared" si="62"/>
        <v>0.91800000000000004</v>
      </c>
    </row>
    <row r="3402" spans="1:10" x14ac:dyDescent="0.3">
      <c r="A3402" s="1">
        <v>3400</v>
      </c>
      <c r="B3402">
        <v>15</v>
      </c>
      <c r="C3402">
        <v>92</v>
      </c>
      <c r="D3402">
        <v>0.24391735904992359</v>
      </c>
      <c r="E3402">
        <v>12</v>
      </c>
      <c r="F3402">
        <v>0.80841393108477577</v>
      </c>
      <c r="G3402">
        <v>1</v>
      </c>
      <c r="H3402" s="8">
        <v>4.9976985914721501</v>
      </c>
      <c r="J3402">
        <f t="shared" si="62"/>
        <v>0.105</v>
      </c>
    </row>
    <row r="3403" spans="1:10" x14ac:dyDescent="0.3">
      <c r="A3403" s="1">
        <v>3401</v>
      </c>
      <c r="B3403">
        <v>15</v>
      </c>
      <c r="C3403">
        <v>71</v>
      </c>
      <c r="D3403">
        <v>9.0057111603596335E-2</v>
      </c>
      <c r="E3403">
        <v>29</v>
      </c>
      <c r="F3403">
        <v>2.0424242445171272E-3</v>
      </c>
      <c r="G3403">
        <v>19</v>
      </c>
      <c r="H3403" s="8">
        <v>390.83263744318702</v>
      </c>
      <c r="J3403">
        <f t="shared" si="62"/>
        <v>0.61299999999999999</v>
      </c>
    </row>
    <row r="3404" spans="1:10" x14ac:dyDescent="0.3">
      <c r="A3404" s="1">
        <v>3402</v>
      </c>
      <c r="B3404">
        <v>15</v>
      </c>
      <c r="C3404">
        <v>37</v>
      </c>
      <c r="D3404">
        <v>7.6977154459014818E-2</v>
      </c>
      <c r="E3404">
        <v>12</v>
      </c>
      <c r="F3404">
        <v>0.44792149896799399</v>
      </c>
      <c r="G3404">
        <v>1</v>
      </c>
      <c r="H3404" s="8">
        <v>448.381382156651</v>
      </c>
      <c r="J3404">
        <f t="shared" si="62"/>
        <v>0.67500000000000004</v>
      </c>
    </row>
    <row r="3405" spans="1:10" x14ac:dyDescent="0.3">
      <c r="A3405" s="1">
        <v>3403</v>
      </c>
      <c r="B3405">
        <v>15</v>
      </c>
      <c r="C3405">
        <v>34</v>
      </c>
      <c r="D3405">
        <v>0.1999072702118401</v>
      </c>
      <c r="E3405">
        <v>12</v>
      </c>
      <c r="F3405">
        <v>0.48781518960727699</v>
      </c>
      <c r="G3405">
        <v>1</v>
      </c>
      <c r="H3405" s="8">
        <v>1.8451885366701899</v>
      </c>
      <c r="J3405">
        <f t="shared" si="62"/>
        <v>0.04</v>
      </c>
    </row>
    <row r="3406" spans="1:10" x14ac:dyDescent="0.3">
      <c r="A3406" s="1">
        <v>3404</v>
      </c>
      <c r="B3406">
        <v>15</v>
      </c>
      <c r="C3406">
        <v>91</v>
      </c>
      <c r="D3406">
        <v>0.17300152681194411</v>
      </c>
      <c r="E3406">
        <v>12</v>
      </c>
      <c r="F3406">
        <v>0.72581445410698109</v>
      </c>
      <c r="G3406">
        <v>1</v>
      </c>
      <c r="H3406" s="8">
        <v>27.464800376904002</v>
      </c>
      <c r="J3406">
        <f t="shared" si="62"/>
        <v>0.26300000000000001</v>
      </c>
    </row>
    <row r="3407" spans="1:10" x14ac:dyDescent="0.3">
      <c r="A3407" s="1">
        <v>3405</v>
      </c>
      <c r="B3407">
        <v>15</v>
      </c>
      <c r="C3407">
        <v>88</v>
      </c>
      <c r="D3407">
        <v>0.1102918823315584</v>
      </c>
      <c r="E3407">
        <v>55</v>
      </c>
      <c r="F3407">
        <v>7.2938297130663715E-2</v>
      </c>
      <c r="G3407">
        <v>5</v>
      </c>
      <c r="H3407" s="8">
        <v>462.84834743794499</v>
      </c>
      <c r="J3407">
        <f t="shared" si="62"/>
        <v>0.68700000000000006</v>
      </c>
    </row>
    <row r="3408" spans="1:10" x14ac:dyDescent="0.3">
      <c r="A3408" s="1">
        <v>3406</v>
      </c>
      <c r="B3408">
        <v>15</v>
      </c>
      <c r="C3408">
        <v>30</v>
      </c>
      <c r="D3408">
        <v>0.22123028651569979</v>
      </c>
      <c r="E3408">
        <v>12</v>
      </c>
      <c r="F3408">
        <v>0.50432840786470268</v>
      </c>
      <c r="G3408">
        <v>1</v>
      </c>
      <c r="H3408" s="8">
        <v>18.0961557904863</v>
      </c>
      <c r="J3408">
        <f t="shared" si="62"/>
        <v>0.222</v>
      </c>
    </row>
    <row r="3409" spans="1:10" x14ac:dyDescent="0.3">
      <c r="A3409" s="1">
        <v>3407</v>
      </c>
      <c r="B3409">
        <v>15</v>
      </c>
      <c r="C3409">
        <v>1</v>
      </c>
      <c r="D3409">
        <v>0.31860987492207532</v>
      </c>
      <c r="E3409">
        <v>34</v>
      </c>
      <c r="F3409">
        <v>0.54396909599951049</v>
      </c>
      <c r="G3409">
        <v>3</v>
      </c>
      <c r="H3409" s="8">
        <v>326.66295324570001</v>
      </c>
      <c r="J3409">
        <f t="shared" si="62"/>
        <v>0.52500000000000002</v>
      </c>
    </row>
    <row r="3410" spans="1:10" x14ac:dyDescent="0.3">
      <c r="A3410" s="1">
        <v>3408</v>
      </c>
      <c r="B3410">
        <v>15</v>
      </c>
      <c r="C3410">
        <v>61</v>
      </c>
      <c r="D3410">
        <v>0.22902005907035911</v>
      </c>
      <c r="E3410">
        <v>12</v>
      </c>
      <c r="F3410">
        <v>0.211552541671404</v>
      </c>
      <c r="G3410">
        <v>1</v>
      </c>
      <c r="H3410" s="8">
        <v>613.23758911425796</v>
      </c>
      <c r="J3410">
        <f t="shared" si="62"/>
        <v>0.79400000000000004</v>
      </c>
    </row>
    <row r="3411" spans="1:10" x14ac:dyDescent="0.3">
      <c r="A3411" s="1">
        <v>3409</v>
      </c>
      <c r="B3411">
        <v>15</v>
      </c>
      <c r="C3411">
        <v>59</v>
      </c>
      <c r="D3411">
        <v>0.1511670739552764</v>
      </c>
      <c r="E3411">
        <v>12</v>
      </c>
      <c r="F3411">
        <v>0.21117506879476219</v>
      </c>
      <c r="G3411">
        <v>1</v>
      </c>
      <c r="H3411" s="8">
        <v>37.8645687446217</v>
      </c>
      <c r="J3411">
        <f t="shared" si="62"/>
        <v>0.28699999999999998</v>
      </c>
    </row>
    <row r="3412" spans="1:10" x14ac:dyDescent="0.3">
      <c r="A3412" s="1">
        <v>3410</v>
      </c>
      <c r="B3412">
        <v>15</v>
      </c>
      <c r="C3412">
        <v>7</v>
      </c>
      <c r="D3412">
        <v>0.1757450686514973</v>
      </c>
      <c r="E3412">
        <v>32</v>
      </c>
      <c r="F3412">
        <v>0.47032945850600721</v>
      </c>
      <c r="G3412">
        <v>3</v>
      </c>
      <c r="H3412" s="8">
        <v>299.37625108568898</v>
      </c>
      <c r="J3412">
        <f t="shared" si="62"/>
        <v>0.50700000000000001</v>
      </c>
    </row>
    <row r="3413" spans="1:10" x14ac:dyDescent="0.3">
      <c r="A3413" s="1">
        <v>3411</v>
      </c>
      <c r="B3413">
        <v>15</v>
      </c>
      <c r="C3413">
        <v>87</v>
      </c>
      <c r="D3413">
        <v>0.21354903550423179</v>
      </c>
      <c r="E3413">
        <v>34</v>
      </c>
      <c r="F3413">
        <v>0.45214087411251919</v>
      </c>
      <c r="G3413">
        <v>3</v>
      </c>
      <c r="H3413" s="8">
        <v>75.274485739865895</v>
      </c>
      <c r="J3413">
        <f t="shared" si="62"/>
        <v>0.33800000000000002</v>
      </c>
    </row>
    <row r="3414" spans="1:10" x14ac:dyDescent="0.3">
      <c r="A3414" s="1">
        <v>3412</v>
      </c>
      <c r="B3414">
        <v>15</v>
      </c>
      <c r="C3414">
        <v>45</v>
      </c>
      <c r="D3414">
        <v>0.3385603493942424</v>
      </c>
      <c r="E3414">
        <v>12</v>
      </c>
      <c r="F3414">
        <v>0.42402568518581979</v>
      </c>
      <c r="G3414">
        <v>1</v>
      </c>
      <c r="H3414" s="8">
        <v>409.06718548230901</v>
      </c>
      <c r="J3414">
        <f t="shared" si="62"/>
        <v>0.63700000000000001</v>
      </c>
    </row>
    <row r="3415" spans="1:10" x14ac:dyDescent="0.3">
      <c r="A3415" s="1">
        <v>3413</v>
      </c>
      <c r="B3415">
        <v>15</v>
      </c>
      <c r="C3415">
        <v>82</v>
      </c>
      <c r="D3415">
        <v>0.16948919806925969</v>
      </c>
      <c r="E3415">
        <v>34</v>
      </c>
      <c r="F3415">
        <v>0.26580937341537048</v>
      </c>
      <c r="G3415">
        <v>3</v>
      </c>
      <c r="H3415" s="8">
        <v>861.90285343549601</v>
      </c>
      <c r="J3415">
        <f t="shared" si="62"/>
        <v>0.91300000000000003</v>
      </c>
    </row>
    <row r="3416" spans="1:10" x14ac:dyDescent="0.3">
      <c r="A3416" s="1">
        <v>3414</v>
      </c>
      <c r="B3416">
        <v>15</v>
      </c>
      <c r="C3416">
        <v>62</v>
      </c>
      <c r="D3416">
        <v>8.9289186206554419E-2</v>
      </c>
      <c r="E3416">
        <v>15</v>
      </c>
      <c r="F3416">
        <v>2.4597104085060523E-4</v>
      </c>
      <c r="G3416">
        <v>6</v>
      </c>
      <c r="H3416" s="8">
        <v>1.4851281699961101</v>
      </c>
      <c r="J3416">
        <f t="shared" si="62"/>
        <v>2.7E-2</v>
      </c>
    </row>
    <row r="3417" spans="1:10" x14ac:dyDescent="0.3">
      <c r="A3417" s="1">
        <v>3415</v>
      </c>
      <c r="B3417">
        <v>15</v>
      </c>
      <c r="C3417">
        <v>69</v>
      </c>
      <c r="D3417">
        <v>0.21653806748239671</v>
      </c>
      <c r="E3417">
        <v>23</v>
      </c>
      <c r="F3417">
        <v>8.2875187445225831E-3</v>
      </c>
      <c r="G3417">
        <v>4</v>
      </c>
      <c r="H3417" s="8">
        <v>736.56772319525999</v>
      </c>
      <c r="J3417">
        <f t="shared" si="62"/>
        <v>0.85099999999999998</v>
      </c>
    </row>
    <row r="3418" spans="1:10" x14ac:dyDescent="0.3">
      <c r="A3418" s="1">
        <v>3416</v>
      </c>
      <c r="B3418">
        <v>15</v>
      </c>
      <c r="C3418">
        <v>41</v>
      </c>
      <c r="D3418">
        <v>0.11820876042135819</v>
      </c>
      <c r="E3418">
        <v>27</v>
      </c>
      <c r="F3418">
        <v>2.9846941837925051E-4</v>
      </c>
      <c r="G3418">
        <v>4</v>
      </c>
      <c r="H3418" s="8">
        <v>976.67820844925302</v>
      </c>
      <c r="J3418">
        <f t="shared" si="62"/>
        <v>0.93799999999999994</v>
      </c>
    </row>
    <row r="3419" spans="1:10" x14ac:dyDescent="0.3">
      <c r="A3419" s="1">
        <v>3417</v>
      </c>
      <c r="B3419">
        <v>15</v>
      </c>
      <c r="C3419">
        <v>15</v>
      </c>
      <c r="D3419">
        <v>0.37860046047047841</v>
      </c>
      <c r="E3419">
        <v>44</v>
      </c>
      <c r="F3419">
        <v>0.45000664964660919</v>
      </c>
      <c r="G3419">
        <v>4</v>
      </c>
      <c r="H3419" s="8">
        <v>465.06711592008401</v>
      </c>
      <c r="J3419">
        <f t="shared" si="62"/>
        <v>0.68899999999999995</v>
      </c>
    </row>
    <row r="3420" spans="1:10" x14ac:dyDescent="0.3">
      <c r="A3420" s="1">
        <v>3418</v>
      </c>
      <c r="B3420">
        <v>15</v>
      </c>
      <c r="C3420">
        <v>10</v>
      </c>
      <c r="D3420">
        <v>0.2198387851447656</v>
      </c>
      <c r="E3420">
        <v>11</v>
      </c>
      <c r="F3420">
        <v>0.78673599426032026</v>
      </c>
      <c r="G3420">
        <v>1</v>
      </c>
      <c r="H3420" s="8">
        <v>3.2690805985542801</v>
      </c>
      <c r="J3420">
        <f t="shared" si="62"/>
        <v>7.4999999999999997E-2</v>
      </c>
    </row>
    <row r="3421" spans="1:10" x14ac:dyDescent="0.3">
      <c r="A3421" s="1">
        <v>3419</v>
      </c>
      <c r="B3421">
        <v>15</v>
      </c>
      <c r="C3421">
        <v>43</v>
      </c>
      <c r="D3421">
        <v>8.3269379190205897E-2</v>
      </c>
      <c r="E3421">
        <v>22</v>
      </c>
      <c r="F3421">
        <v>2.3788067999286448E-3</v>
      </c>
      <c r="G3421">
        <v>6</v>
      </c>
      <c r="H3421" s="8">
        <v>550.91361188829399</v>
      </c>
      <c r="J3421">
        <f t="shared" si="62"/>
        <v>0.754</v>
      </c>
    </row>
    <row r="3422" spans="1:10" x14ac:dyDescent="0.3">
      <c r="A3422" s="1">
        <v>3420</v>
      </c>
      <c r="B3422">
        <v>15</v>
      </c>
      <c r="C3422">
        <v>68</v>
      </c>
      <c r="D3422">
        <v>0.45988552648986358</v>
      </c>
      <c r="E3422">
        <v>12</v>
      </c>
      <c r="F3422">
        <v>0.4450179524728578</v>
      </c>
      <c r="G3422">
        <v>1</v>
      </c>
      <c r="H3422" s="8">
        <v>1606.91464591711</v>
      </c>
      <c r="J3422">
        <f t="shared" si="62"/>
        <v>0.99299999999999999</v>
      </c>
    </row>
    <row r="3423" spans="1:10" x14ac:dyDescent="0.3">
      <c r="A3423" s="1">
        <v>3421</v>
      </c>
      <c r="B3423">
        <v>15</v>
      </c>
      <c r="C3423">
        <v>6</v>
      </c>
      <c r="D3423">
        <v>0.31542691068293449</v>
      </c>
      <c r="E3423">
        <v>43</v>
      </c>
      <c r="F3423">
        <v>0.45069358813300969</v>
      </c>
      <c r="G3423">
        <v>4</v>
      </c>
      <c r="H3423" s="8">
        <v>288.560693451784</v>
      </c>
      <c r="J3423">
        <f t="shared" si="62"/>
        <v>0.497</v>
      </c>
    </row>
    <row r="3424" spans="1:10" x14ac:dyDescent="0.3">
      <c r="A3424" s="1">
        <v>3422</v>
      </c>
      <c r="B3424">
        <v>15</v>
      </c>
      <c r="C3424">
        <v>9</v>
      </c>
      <c r="D3424">
        <v>0.27378657345740431</v>
      </c>
      <c r="E3424">
        <v>22</v>
      </c>
      <c r="F3424">
        <v>0.60976165929855286</v>
      </c>
      <c r="G3424">
        <v>2</v>
      </c>
      <c r="H3424" s="8">
        <v>226.88686998260201</v>
      </c>
      <c r="J3424">
        <f t="shared" si="62"/>
        <v>0.44800000000000001</v>
      </c>
    </row>
    <row r="3425" spans="1:10" x14ac:dyDescent="0.3">
      <c r="A3425" s="1">
        <v>3423</v>
      </c>
      <c r="B3425">
        <v>15</v>
      </c>
      <c r="C3425">
        <v>67</v>
      </c>
      <c r="D3425">
        <v>0.58046804344810543</v>
      </c>
      <c r="E3425">
        <v>21</v>
      </c>
      <c r="F3425">
        <v>4.3015002880406709E-2</v>
      </c>
      <c r="G3425">
        <v>3</v>
      </c>
      <c r="H3425" s="8">
        <v>428.82443916086902</v>
      </c>
      <c r="J3425">
        <f t="shared" si="62"/>
        <v>0.65800000000000003</v>
      </c>
    </row>
    <row r="3426" spans="1:10" x14ac:dyDescent="0.3">
      <c r="A3426" s="1">
        <v>3424</v>
      </c>
      <c r="B3426">
        <v>15</v>
      </c>
      <c r="C3426">
        <v>99</v>
      </c>
      <c r="D3426">
        <v>0.21451887829456129</v>
      </c>
      <c r="E3426">
        <v>45</v>
      </c>
      <c r="F3426">
        <v>0.19640369583685049</v>
      </c>
      <c r="G3426">
        <v>4</v>
      </c>
      <c r="H3426" s="8">
        <v>1161.5356882139099</v>
      </c>
      <c r="J3426">
        <f t="shared" si="62"/>
        <v>0.97</v>
      </c>
    </row>
    <row r="3427" spans="1:10" x14ac:dyDescent="0.3">
      <c r="A3427" s="1">
        <v>3425</v>
      </c>
      <c r="B3427">
        <v>15</v>
      </c>
      <c r="C3427">
        <v>84</v>
      </c>
      <c r="D3427">
        <v>0.36592294291550059</v>
      </c>
      <c r="E3427">
        <v>42</v>
      </c>
      <c r="F3427">
        <v>3.7526584396101151E-3</v>
      </c>
      <c r="G3427">
        <v>4</v>
      </c>
      <c r="H3427" s="8">
        <v>1946.6615596183201</v>
      </c>
      <c r="J3427">
        <f t="shared" si="62"/>
        <v>0.998</v>
      </c>
    </row>
    <row r="3428" spans="1:10" x14ac:dyDescent="0.3">
      <c r="A3428" s="1">
        <v>3426</v>
      </c>
      <c r="B3428">
        <v>15</v>
      </c>
      <c r="C3428">
        <v>18</v>
      </c>
      <c r="D3428">
        <v>0.35968328294054941</v>
      </c>
      <c r="E3428">
        <v>71</v>
      </c>
      <c r="F3428">
        <v>1.115251567156006E-3</v>
      </c>
      <c r="G3428">
        <v>10</v>
      </c>
      <c r="H3428" s="8">
        <v>1094.99297198366</v>
      </c>
      <c r="J3428">
        <f t="shared" si="62"/>
        <v>0.96</v>
      </c>
    </row>
    <row r="3429" spans="1:10" x14ac:dyDescent="0.3">
      <c r="A3429" s="1">
        <v>3427</v>
      </c>
      <c r="B3429">
        <v>15</v>
      </c>
      <c r="C3429">
        <v>2</v>
      </c>
      <c r="D3429">
        <v>0.18656593404607941</v>
      </c>
      <c r="E3429">
        <v>33</v>
      </c>
      <c r="F3429">
        <v>0.51160733820545379</v>
      </c>
      <c r="G3429">
        <v>3</v>
      </c>
      <c r="H3429" s="8">
        <v>24.1501120537724</v>
      </c>
      <c r="J3429">
        <f t="shared" si="62"/>
        <v>0.253</v>
      </c>
    </row>
    <row r="3430" spans="1:10" x14ac:dyDescent="0.3">
      <c r="A3430" s="1">
        <v>3428</v>
      </c>
      <c r="B3430">
        <v>15</v>
      </c>
      <c r="C3430">
        <v>90</v>
      </c>
      <c r="D3430">
        <v>0.16202718072411351</v>
      </c>
      <c r="E3430">
        <v>58</v>
      </c>
      <c r="F3430">
        <v>2.842090317666151E-3</v>
      </c>
      <c r="G3430">
        <v>6</v>
      </c>
      <c r="H3430" s="8">
        <v>436.18820867201998</v>
      </c>
      <c r="J3430">
        <f t="shared" ref="J3430:J3493" si="63">_xlfn.PERCENTRANK.EXC($H$2:$H$4601,H3430)</f>
        <v>0.66700000000000004</v>
      </c>
    </row>
    <row r="3431" spans="1:10" x14ac:dyDescent="0.3">
      <c r="A3431" s="1">
        <v>3429</v>
      </c>
      <c r="B3431">
        <v>15</v>
      </c>
      <c r="C3431">
        <v>55</v>
      </c>
      <c r="D3431">
        <v>9.2631436762756189E-2</v>
      </c>
      <c r="E3431">
        <v>12</v>
      </c>
      <c r="F3431">
        <v>0.2864180416116624</v>
      </c>
      <c r="G3431">
        <v>1</v>
      </c>
      <c r="H3431" s="8">
        <v>7.5506149511031699</v>
      </c>
      <c r="J3431">
        <f t="shared" si="63"/>
        <v>0.13700000000000001</v>
      </c>
    </row>
    <row r="3432" spans="1:10" x14ac:dyDescent="0.3">
      <c r="A3432" s="1">
        <v>3430</v>
      </c>
      <c r="B3432">
        <v>15</v>
      </c>
      <c r="C3432">
        <v>58</v>
      </c>
      <c r="D3432">
        <v>0.177693949599459</v>
      </c>
      <c r="E3432">
        <v>16</v>
      </c>
      <c r="F3432">
        <v>1.6844193323227011E-2</v>
      </c>
      <c r="G3432">
        <v>2</v>
      </c>
      <c r="H3432" s="8">
        <v>9.7258446680338899</v>
      </c>
      <c r="J3432">
        <f t="shared" si="63"/>
        <v>0.161</v>
      </c>
    </row>
    <row r="3433" spans="1:10" x14ac:dyDescent="0.3">
      <c r="A3433" s="1">
        <v>3431</v>
      </c>
      <c r="B3433">
        <v>15</v>
      </c>
      <c r="C3433">
        <v>85</v>
      </c>
      <c r="D3433">
        <v>0.16946559344125059</v>
      </c>
      <c r="E3433">
        <v>23</v>
      </c>
      <c r="F3433">
        <v>0.57661376402230735</v>
      </c>
      <c r="G3433">
        <v>2</v>
      </c>
      <c r="H3433" s="8">
        <v>3.10727381751816</v>
      </c>
      <c r="J3433">
        <f t="shared" si="63"/>
        <v>7.0999999999999994E-2</v>
      </c>
    </row>
    <row r="3434" spans="1:10" x14ac:dyDescent="0.3">
      <c r="A3434" s="1">
        <v>3432</v>
      </c>
      <c r="B3434">
        <v>15</v>
      </c>
      <c r="C3434">
        <v>97</v>
      </c>
      <c r="D3434">
        <v>0.27526689165142693</v>
      </c>
      <c r="E3434">
        <v>34</v>
      </c>
      <c r="F3434">
        <v>0.26558132629835901</v>
      </c>
      <c r="G3434">
        <v>3</v>
      </c>
      <c r="H3434" s="8">
        <v>416.07924053845397</v>
      </c>
      <c r="J3434">
        <f t="shared" si="63"/>
        <v>0.64400000000000002</v>
      </c>
    </row>
    <row r="3435" spans="1:10" x14ac:dyDescent="0.3">
      <c r="A3435" s="1">
        <v>3433</v>
      </c>
      <c r="B3435">
        <v>15</v>
      </c>
      <c r="C3435">
        <v>94</v>
      </c>
      <c r="D3435">
        <v>0.30228227838979188</v>
      </c>
      <c r="E3435">
        <v>34</v>
      </c>
      <c r="F3435">
        <v>0.32920903009395103</v>
      </c>
      <c r="G3435">
        <v>3</v>
      </c>
      <c r="H3435" s="8">
        <v>134.53680236193301</v>
      </c>
      <c r="J3435">
        <f t="shared" si="63"/>
        <v>0.38500000000000001</v>
      </c>
    </row>
    <row r="3436" spans="1:10" x14ac:dyDescent="0.3">
      <c r="A3436" s="1">
        <v>3434</v>
      </c>
      <c r="B3436">
        <v>15</v>
      </c>
      <c r="C3436">
        <v>3</v>
      </c>
      <c r="D3436">
        <v>0.2248316730769585</v>
      </c>
      <c r="E3436">
        <v>22</v>
      </c>
      <c r="F3436">
        <v>0.78288211076437375</v>
      </c>
      <c r="G3436">
        <v>2</v>
      </c>
      <c r="H3436" s="8">
        <v>170.93899028010401</v>
      </c>
      <c r="J3436">
        <f t="shared" si="63"/>
        <v>0.40799999999999997</v>
      </c>
    </row>
    <row r="3437" spans="1:10" x14ac:dyDescent="0.3">
      <c r="A3437" s="1">
        <v>3435</v>
      </c>
      <c r="B3437">
        <v>15</v>
      </c>
      <c r="C3437">
        <v>20</v>
      </c>
      <c r="D3437">
        <v>0.21014120798948771</v>
      </c>
      <c r="E3437">
        <v>12</v>
      </c>
      <c r="F3437">
        <v>0.65960368885291687</v>
      </c>
      <c r="G3437">
        <v>1</v>
      </c>
      <c r="H3437" s="8">
        <v>269.23563686697997</v>
      </c>
      <c r="J3437">
        <f t="shared" si="63"/>
        <v>0.48199999999999998</v>
      </c>
    </row>
    <row r="3438" spans="1:10" x14ac:dyDescent="0.3">
      <c r="A3438" s="1">
        <v>3436</v>
      </c>
      <c r="B3438">
        <v>15</v>
      </c>
      <c r="C3438">
        <v>12</v>
      </c>
      <c r="D3438">
        <v>0.220142529362096</v>
      </c>
      <c r="E3438">
        <v>64</v>
      </c>
      <c r="F3438">
        <v>5.0499431162012373E-3</v>
      </c>
      <c r="G3438">
        <v>8</v>
      </c>
      <c r="H3438" s="8">
        <v>420.77616493010697</v>
      </c>
      <c r="J3438">
        <f t="shared" si="63"/>
        <v>0.64900000000000002</v>
      </c>
    </row>
    <row r="3439" spans="1:10" x14ac:dyDescent="0.3">
      <c r="A3439" s="1">
        <v>3437</v>
      </c>
      <c r="B3439">
        <v>15</v>
      </c>
      <c r="C3439">
        <v>80</v>
      </c>
      <c r="D3439">
        <v>0.1981555065688152</v>
      </c>
      <c r="E3439">
        <v>27</v>
      </c>
      <c r="F3439">
        <v>4.1855852712702028E-4</v>
      </c>
      <c r="G3439">
        <v>16</v>
      </c>
      <c r="H3439" s="8">
        <v>948.61057033934003</v>
      </c>
      <c r="J3439">
        <f t="shared" si="63"/>
        <v>0.93400000000000005</v>
      </c>
    </row>
    <row r="3440" spans="1:10" x14ac:dyDescent="0.3">
      <c r="A3440" s="1">
        <v>3438</v>
      </c>
      <c r="B3440">
        <v>15</v>
      </c>
      <c r="C3440">
        <v>28</v>
      </c>
      <c r="D3440">
        <v>0.28828916854259728</v>
      </c>
      <c r="E3440">
        <v>23</v>
      </c>
      <c r="F3440">
        <v>5.2105613295325433E-2</v>
      </c>
      <c r="G3440">
        <v>2</v>
      </c>
      <c r="H3440" s="8">
        <v>833.10976631935205</v>
      </c>
      <c r="J3440">
        <f t="shared" si="63"/>
        <v>0.90300000000000002</v>
      </c>
    </row>
    <row r="3441" spans="1:10" x14ac:dyDescent="0.3">
      <c r="A3441" s="1">
        <v>3439</v>
      </c>
      <c r="B3441">
        <v>15</v>
      </c>
      <c r="C3441">
        <v>24</v>
      </c>
      <c r="D3441">
        <v>0.35664345453081869</v>
      </c>
      <c r="E3441">
        <v>12</v>
      </c>
      <c r="F3441">
        <v>0.63871067320485719</v>
      </c>
      <c r="G3441">
        <v>1</v>
      </c>
      <c r="H3441" s="8">
        <v>58.116534503588603</v>
      </c>
      <c r="J3441">
        <f t="shared" si="63"/>
        <v>0.32</v>
      </c>
    </row>
    <row r="3442" spans="1:10" x14ac:dyDescent="0.3">
      <c r="A3442" s="1">
        <v>3440</v>
      </c>
      <c r="B3442">
        <v>15</v>
      </c>
      <c r="C3442">
        <v>81</v>
      </c>
      <c r="D3442">
        <v>0.25568444775431493</v>
      </c>
      <c r="E3442">
        <v>44</v>
      </c>
      <c r="F3442">
        <v>3.5398274117501641E-3</v>
      </c>
      <c r="G3442">
        <v>10</v>
      </c>
      <c r="H3442" s="8">
        <v>38.107772441723903</v>
      </c>
      <c r="J3442">
        <f t="shared" si="63"/>
        <v>0.28799999999999998</v>
      </c>
    </row>
    <row r="3443" spans="1:10" x14ac:dyDescent="0.3">
      <c r="A3443" s="1">
        <v>3441</v>
      </c>
      <c r="B3443">
        <v>15</v>
      </c>
      <c r="C3443">
        <v>73</v>
      </c>
      <c r="D3443">
        <v>0.29301814309887952</v>
      </c>
      <c r="E3443">
        <v>29</v>
      </c>
      <c r="F3443">
        <v>2.5905911450668688E-3</v>
      </c>
      <c r="G3443">
        <v>6</v>
      </c>
      <c r="H3443" s="8">
        <v>951.133158208851</v>
      </c>
      <c r="J3443">
        <f t="shared" si="63"/>
        <v>0.93400000000000005</v>
      </c>
    </row>
    <row r="3444" spans="1:10" x14ac:dyDescent="0.3">
      <c r="A3444" s="1">
        <v>3442</v>
      </c>
      <c r="B3444">
        <v>15</v>
      </c>
      <c r="C3444">
        <v>17</v>
      </c>
      <c r="D3444">
        <v>0.25124823241338717</v>
      </c>
      <c r="E3444">
        <v>44</v>
      </c>
      <c r="F3444">
        <v>7.5556759355866407E-2</v>
      </c>
      <c r="G3444">
        <v>4</v>
      </c>
      <c r="H3444" s="8">
        <v>711.59245020490596</v>
      </c>
      <c r="J3444">
        <f t="shared" si="63"/>
        <v>0.84</v>
      </c>
    </row>
    <row r="3445" spans="1:10" x14ac:dyDescent="0.3">
      <c r="A3445" s="1">
        <v>3443</v>
      </c>
      <c r="B3445">
        <v>15</v>
      </c>
      <c r="C3445">
        <v>4</v>
      </c>
      <c r="D3445">
        <v>4.1282308831730737E-2</v>
      </c>
      <c r="E3445">
        <v>22</v>
      </c>
      <c r="F3445">
        <v>0.74626789148060091</v>
      </c>
      <c r="G3445">
        <v>2</v>
      </c>
      <c r="H3445" s="8">
        <v>122.992904793639</v>
      </c>
      <c r="J3445">
        <f t="shared" si="63"/>
        <v>0.377</v>
      </c>
    </row>
    <row r="3446" spans="1:10" x14ac:dyDescent="0.3">
      <c r="A3446" s="1">
        <v>3444</v>
      </c>
      <c r="B3446">
        <v>15</v>
      </c>
      <c r="C3446">
        <v>52</v>
      </c>
      <c r="D3446">
        <v>0.24911188049239891</v>
      </c>
      <c r="E3446">
        <v>12</v>
      </c>
      <c r="F3446">
        <v>0.36488844326268061</v>
      </c>
      <c r="G3446">
        <v>1</v>
      </c>
      <c r="H3446" s="8">
        <v>0.69733322110627805</v>
      </c>
      <c r="J3446">
        <f t="shared" si="63"/>
        <v>1E-3</v>
      </c>
    </row>
    <row r="3447" spans="1:10" x14ac:dyDescent="0.3">
      <c r="A3447" s="1">
        <v>3445</v>
      </c>
      <c r="B3447">
        <v>15</v>
      </c>
      <c r="C3447">
        <v>83</v>
      </c>
      <c r="D3447">
        <v>0.1401573174738642</v>
      </c>
      <c r="E3447">
        <v>23</v>
      </c>
      <c r="F3447">
        <v>0.46043375964727418</v>
      </c>
      <c r="G3447">
        <v>2</v>
      </c>
      <c r="H3447" s="8">
        <v>358.77800133224599</v>
      </c>
      <c r="J3447">
        <f t="shared" si="63"/>
        <v>0.56299999999999994</v>
      </c>
    </row>
    <row r="3448" spans="1:10" x14ac:dyDescent="0.3">
      <c r="A3448" s="1">
        <v>3446</v>
      </c>
      <c r="B3448">
        <v>15</v>
      </c>
      <c r="C3448">
        <v>75</v>
      </c>
      <c r="D3448">
        <v>0.55151831813902297</v>
      </c>
      <c r="E3448">
        <v>28</v>
      </c>
      <c r="F3448">
        <v>2.8853702907241621E-3</v>
      </c>
      <c r="G3448">
        <v>4</v>
      </c>
      <c r="H3448" s="8">
        <v>618.49741310722504</v>
      </c>
      <c r="J3448">
        <f t="shared" si="63"/>
        <v>0.79600000000000004</v>
      </c>
    </row>
    <row r="3449" spans="1:10" x14ac:dyDescent="0.3">
      <c r="A3449" s="1">
        <v>3447</v>
      </c>
      <c r="B3449">
        <v>15</v>
      </c>
      <c r="C3449">
        <v>49</v>
      </c>
      <c r="D3449">
        <v>4.4685464418947482E-2</v>
      </c>
      <c r="E3449">
        <v>22</v>
      </c>
      <c r="F3449">
        <v>3.5950045641441497E-2</v>
      </c>
      <c r="G3449">
        <v>4</v>
      </c>
      <c r="H3449" s="8">
        <v>7.5376130451306</v>
      </c>
      <c r="J3449">
        <f t="shared" si="63"/>
        <v>0.13700000000000001</v>
      </c>
    </row>
    <row r="3450" spans="1:10" x14ac:dyDescent="0.3">
      <c r="A3450" s="1">
        <v>3448</v>
      </c>
      <c r="B3450">
        <v>15</v>
      </c>
      <c r="C3450">
        <v>14</v>
      </c>
      <c r="D3450">
        <v>0.17534540944119731</v>
      </c>
      <c r="E3450">
        <v>11</v>
      </c>
      <c r="F3450">
        <v>0.82468771882543657</v>
      </c>
      <c r="G3450">
        <v>1</v>
      </c>
      <c r="H3450" s="8">
        <v>0.96719915194658901</v>
      </c>
      <c r="J3450">
        <f t="shared" si="63"/>
        <v>8.0000000000000002E-3</v>
      </c>
    </row>
    <row r="3451" spans="1:10" x14ac:dyDescent="0.3">
      <c r="A3451" s="1">
        <v>3449</v>
      </c>
      <c r="B3451">
        <v>15</v>
      </c>
      <c r="C3451">
        <v>46</v>
      </c>
      <c r="D3451">
        <v>0.24578266373820179</v>
      </c>
      <c r="E3451">
        <v>22</v>
      </c>
      <c r="F3451">
        <v>9.9231363075297854E-3</v>
      </c>
      <c r="G3451">
        <v>3</v>
      </c>
      <c r="H3451" s="8">
        <v>15.4814376706996</v>
      </c>
      <c r="J3451">
        <f t="shared" si="63"/>
        <v>0.20599999999999999</v>
      </c>
    </row>
    <row r="3452" spans="1:10" x14ac:dyDescent="0.3">
      <c r="A3452" s="1">
        <v>3450</v>
      </c>
      <c r="B3452">
        <v>15</v>
      </c>
      <c r="C3452">
        <v>63</v>
      </c>
      <c r="D3452">
        <v>0.14219906114067171</v>
      </c>
      <c r="E3452">
        <v>17</v>
      </c>
      <c r="F3452">
        <v>4.055575536473309E-3</v>
      </c>
      <c r="G3452">
        <v>3</v>
      </c>
      <c r="H3452" s="8">
        <v>502.01114390031103</v>
      </c>
      <c r="J3452">
        <f t="shared" si="63"/>
        <v>0.72</v>
      </c>
    </row>
    <row r="3453" spans="1:10" x14ac:dyDescent="0.3">
      <c r="A3453" s="1">
        <v>3451</v>
      </c>
      <c r="B3453">
        <v>15</v>
      </c>
      <c r="C3453">
        <v>39</v>
      </c>
      <c r="D3453">
        <v>0.36895686268128419</v>
      </c>
      <c r="E3453">
        <v>12</v>
      </c>
      <c r="F3453">
        <v>0.51365633146017231</v>
      </c>
      <c r="G3453">
        <v>1</v>
      </c>
      <c r="H3453" s="8">
        <v>58.591525847522597</v>
      </c>
      <c r="J3453">
        <f t="shared" si="63"/>
        <v>0.32</v>
      </c>
    </row>
    <row r="3454" spans="1:10" x14ac:dyDescent="0.3">
      <c r="A3454" s="1">
        <v>3452</v>
      </c>
      <c r="B3454">
        <v>15</v>
      </c>
      <c r="C3454">
        <v>31</v>
      </c>
      <c r="D3454">
        <v>0.27908550302453311</v>
      </c>
      <c r="E3454">
        <v>22</v>
      </c>
      <c r="F3454">
        <v>1.9077761613843721E-2</v>
      </c>
      <c r="G3454">
        <v>2</v>
      </c>
      <c r="H3454" s="8">
        <v>5.9167209589697896</v>
      </c>
      <c r="J3454">
        <f t="shared" si="63"/>
        <v>0.11700000000000001</v>
      </c>
    </row>
    <row r="3455" spans="1:10" x14ac:dyDescent="0.3">
      <c r="A3455" s="1">
        <v>3453</v>
      </c>
      <c r="B3455">
        <v>15</v>
      </c>
      <c r="C3455">
        <v>19</v>
      </c>
      <c r="D3455">
        <v>0.23802317421661809</v>
      </c>
      <c r="E3455">
        <v>35</v>
      </c>
      <c r="F3455">
        <v>3.2337842892990991E-4</v>
      </c>
      <c r="G3455">
        <v>4</v>
      </c>
      <c r="H3455" s="8">
        <v>559.84647434965905</v>
      </c>
      <c r="J3455">
        <f t="shared" si="63"/>
        <v>0.76200000000000001</v>
      </c>
    </row>
    <row r="3456" spans="1:10" x14ac:dyDescent="0.3">
      <c r="A3456" s="1">
        <v>3454</v>
      </c>
      <c r="B3456">
        <v>15</v>
      </c>
      <c r="C3456">
        <v>29</v>
      </c>
      <c r="D3456">
        <v>0.28200961721511048</v>
      </c>
      <c r="E3456">
        <v>24</v>
      </c>
      <c r="F3456">
        <v>4.2615288804872051E-4</v>
      </c>
      <c r="G3456">
        <v>3</v>
      </c>
      <c r="H3456" s="8">
        <v>719.87466186883898</v>
      </c>
      <c r="J3456">
        <f t="shared" si="63"/>
        <v>0.84299999999999997</v>
      </c>
    </row>
    <row r="3457" spans="1:10" x14ac:dyDescent="0.3">
      <c r="A3457" s="1">
        <v>3455</v>
      </c>
      <c r="B3457">
        <v>15</v>
      </c>
      <c r="C3457">
        <v>13</v>
      </c>
      <c r="D3457">
        <v>0.23616034918520301</v>
      </c>
      <c r="E3457">
        <v>32</v>
      </c>
      <c r="F3457">
        <v>0.23424796460540939</v>
      </c>
      <c r="G3457">
        <v>3</v>
      </c>
      <c r="H3457" s="8">
        <v>150.879044134418</v>
      </c>
      <c r="J3457">
        <f t="shared" si="63"/>
        <v>0.39600000000000002</v>
      </c>
    </row>
    <row r="3458" spans="1:10" x14ac:dyDescent="0.3">
      <c r="A3458" s="1">
        <v>3456</v>
      </c>
      <c r="B3458">
        <v>15</v>
      </c>
      <c r="C3458">
        <v>98</v>
      </c>
      <c r="D3458">
        <v>0.40699373491409568</v>
      </c>
      <c r="E3458">
        <v>23</v>
      </c>
      <c r="F3458">
        <v>0.41082451238181422</v>
      </c>
      <c r="G3458">
        <v>2</v>
      </c>
      <c r="H3458" s="8">
        <v>486.73293166603798</v>
      </c>
      <c r="J3458">
        <f t="shared" si="63"/>
        <v>0.70699999999999996</v>
      </c>
    </row>
    <row r="3459" spans="1:10" x14ac:dyDescent="0.3">
      <c r="A3459" s="1">
        <v>3457</v>
      </c>
      <c r="B3459">
        <v>15</v>
      </c>
      <c r="C3459">
        <v>47</v>
      </c>
      <c r="D3459">
        <v>0.1689110317472047</v>
      </c>
      <c r="E3459">
        <v>25</v>
      </c>
      <c r="F3459">
        <v>2.2970985857051821E-2</v>
      </c>
      <c r="G3459">
        <v>3</v>
      </c>
      <c r="H3459" s="8">
        <v>17.974190591505799</v>
      </c>
      <c r="J3459">
        <f t="shared" si="63"/>
        <v>0.221</v>
      </c>
    </row>
    <row r="3460" spans="1:10" x14ac:dyDescent="0.3">
      <c r="A3460" s="1">
        <v>3458</v>
      </c>
      <c r="B3460">
        <v>15</v>
      </c>
      <c r="C3460">
        <v>79</v>
      </c>
      <c r="D3460">
        <v>0.25688911627142219</v>
      </c>
      <c r="E3460">
        <v>28</v>
      </c>
      <c r="F3460">
        <v>7.5139202952768762E-4</v>
      </c>
      <c r="G3460">
        <v>5</v>
      </c>
      <c r="H3460" s="8">
        <v>460.18530647396301</v>
      </c>
      <c r="J3460">
        <f t="shared" si="63"/>
        <v>0.68400000000000005</v>
      </c>
    </row>
    <row r="3461" spans="1:10" x14ac:dyDescent="0.3">
      <c r="A3461" s="1">
        <v>3459</v>
      </c>
      <c r="B3461">
        <v>15</v>
      </c>
      <c r="C3461">
        <v>89</v>
      </c>
      <c r="D3461">
        <v>0.18625341860919911</v>
      </c>
      <c r="E3461">
        <v>22</v>
      </c>
      <c r="F3461">
        <v>0.60945609889084629</v>
      </c>
      <c r="G3461">
        <v>2</v>
      </c>
      <c r="H3461" s="8">
        <v>784.22903113237396</v>
      </c>
      <c r="J3461">
        <f t="shared" si="63"/>
        <v>0.88</v>
      </c>
    </row>
    <row r="3462" spans="1:10" x14ac:dyDescent="0.3">
      <c r="A3462" s="1">
        <v>3460</v>
      </c>
      <c r="B3462">
        <v>15</v>
      </c>
      <c r="C3462">
        <v>42</v>
      </c>
      <c r="D3462">
        <v>0.45792304683527219</v>
      </c>
      <c r="E3462">
        <v>23</v>
      </c>
      <c r="F3462">
        <v>8.3432982138927442E-2</v>
      </c>
      <c r="G3462">
        <v>2</v>
      </c>
      <c r="H3462" s="8">
        <v>550.69248550235204</v>
      </c>
      <c r="J3462">
        <f t="shared" si="63"/>
        <v>0.753</v>
      </c>
    </row>
    <row r="3463" spans="1:10" x14ac:dyDescent="0.3">
      <c r="A3463" s="1">
        <v>3461</v>
      </c>
      <c r="B3463">
        <v>15</v>
      </c>
      <c r="C3463">
        <v>64</v>
      </c>
      <c r="D3463">
        <v>0.1401046564142876</v>
      </c>
      <c r="E3463">
        <v>12</v>
      </c>
      <c r="F3463">
        <v>0.35744735615870238</v>
      </c>
      <c r="G3463">
        <v>1</v>
      </c>
      <c r="H3463" s="8">
        <v>470.52665695440299</v>
      </c>
      <c r="J3463">
        <f t="shared" si="63"/>
        <v>0.69399999999999995</v>
      </c>
    </row>
    <row r="3464" spans="1:10" x14ac:dyDescent="0.3">
      <c r="A3464" s="1">
        <v>3462</v>
      </c>
      <c r="B3464">
        <v>15</v>
      </c>
      <c r="C3464">
        <v>23</v>
      </c>
      <c r="D3464">
        <v>0.40758095572250019</v>
      </c>
      <c r="E3464">
        <v>32</v>
      </c>
      <c r="F3464">
        <v>1.24016551728435E-3</v>
      </c>
      <c r="G3464">
        <v>5</v>
      </c>
      <c r="H3464" s="8">
        <v>841.53822889154901</v>
      </c>
      <c r="J3464">
        <f t="shared" si="63"/>
        <v>0.90700000000000003</v>
      </c>
    </row>
    <row r="3465" spans="1:10" x14ac:dyDescent="0.3">
      <c r="A3465" s="1">
        <v>3463</v>
      </c>
      <c r="B3465">
        <v>15</v>
      </c>
      <c r="C3465">
        <v>57</v>
      </c>
      <c r="D3465">
        <v>0.25005728568984009</v>
      </c>
      <c r="E3465">
        <v>14</v>
      </c>
      <c r="F3465">
        <v>4.2908069987712988E-2</v>
      </c>
      <c r="G3465">
        <v>5</v>
      </c>
      <c r="H3465" s="8">
        <v>24.427109642333001</v>
      </c>
      <c r="J3465">
        <f t="shared" si="63"/>
        <v>0.255</v>
      </c>
    </row>
    <row r="3466" spans="1:10" x14ac:dyDescent="0.3">
      <c r="A3466" s="1">
        <v>3464</v>
      </c>
      <c r="B3466">
        <v>15</v>
      </c>
      <c r="C3466">
        <v>38</v>
      </c>
      <c r="D3466">
        <v>0.21841528770478311</v>
      </c>
      <c r="E3466">
        <v>23</v>
      </c>
      <c r="F3466">
        <v>6.3247397591654E-4</v>
      </c>
      <c r="G3466">
        <v>4</v>
      </c>
      <c r="H3466" s="8">
        <v>443.53834700417099</v>
      </c>
      <c r="J3466">
        <f t="shared" si="63"/>
        <v>0.67200000000000004</v>
      </c>
    </row>
    <row r="3467" spans="1:10" x14ac:dyDescent="0.3">
      <c r="A3467" s="1">
        <v>3465</v>
      </c>
      <c r="B3467">
        <v>15</v>
      </c>
      <c r="C3467">
        <v>78</v>
      </c>
      <c r="D3467">
        <v>0.1445941277805535</v>
      </c>
      <c r="E3467">
        <v>23</v>
      </c>
      <c r="F3467">
        <v>3.835331720832997E-3</v>
      </c>
      <c r="G3467">
        <v>4</v>
      </c>
      <c r="H3467" s="8">
        <v>1232.5416041046301</v>
      </c>
      <c r="J3467">
        <f t="shared" si="63"/>
        <v>0.98</v>
      </c>
    </row>
    <row r="3468" spans="1:10" x14ac:dyDescent="0.3">
      <c r="A3468" s="1">
        <v>3466</v>
      </c>
      <c r="B3468">
        <v>15</v>
      </c>
      <c r="C3468">
        <v>32</v>
      </c>
      <c r="D3468">
        <v>8.0724741734176514E-2</v>
      </c>
      <c r="E3468">
        <v>21</v>
      </c>
      <c r="F3468">
        <v>3.9868733988530289E-3</v>
      </c>
      <c r="G3468">
        <v>5</v>
      </c>
      <c r="H3468" s="8">
        <v>2.2765939791937799</v>
      </c>
      <c r="J3468">
        <f t="shared" si="63"/>
        <v>5.0999999999999997E-2</v>
      </c>
    </row>
    <row r="3469" spans="1:10" x14ac:dyDescent="0.3">
      <c r="A3469" s="1">
        <v>3467</v>
      </c>
      <c r="B3469">
        <v>15</v>
      </c>
      <c r="C3469">
        <v>53</v>
      </c>
      <c r="D3469">
        <v>0.15267345298442761</v>
      </c>
      <c r="E3469">
        <v>12</v>
      </c>
      <c r="F3469">
        <v>0.36020210276909442</v>
      </c>
      <c r="G3469">
        <v>1</v>
      </c>
      <c r="H3469" s="8">
        <v>6.1582951196066196</v>
      </c>
      <c r="J3469">
        <f t="shared" si="63"/>
        <v>0.12</v>
      </c>
    </row>
    <row r="3470" spans="1:10" x14ac:dyDescent="0.3">
      <c r="A3470" s="1">
        <v>3468</v>
      </c>
      <c r="B3470">
        <v>15</v>
      </c>
      <c r="C3470">
        <v>35</v>
      </c>
      <c r="D3470">
        <v>0.13095275272303691</v>
      </c>
      <c r="E3470">
        <v>12</v>
      </c>
      <c r="F3470">
        <v>0.44048719952717419</v>
      </c>
      <c r="G3470">
        <v>1</v>
      </c>
      <c r="H3470" s="8">
        <v>0.82227174811354597</v>
      </c>
      <c r="J3470">
        <f t="shared" si="63"/>
        <v>4.0000000000000001E-3</v>
      </c>
    </row>
    <row r="3471" spans="1:10" x14ac:dyDescent="0.3">
      <c r="A3471" s="1">
        <v>3469</v>
      </c>
      <c r="B3471">
        <v>15</v>
      </c>
      <c r="C3471">
        <v>25</v>
      </c>
      <c r="D3471">
        <v>0.28447613029596042</v>
      </c>
      <c r="E3471">
        <v>33</v>
      </c>
      <c r="F3471">
        <v>1.164773891586402E-3</v>
      </c>
      <c r="G3471">
        <v>10</v>
      </c>
      <c r="H3471" s="8">
        <v>1089.4671438258299</v>
      </c>
      <c r="J3471">
        <f t="shared" si="63"/>
        <v>0.95799999999999996</v>
      </c>
    </row>
    <row r="3472" spans="1:10" x14ac:dyDescent="0.3">
      <c r="A3472" s="1">
        <v>3470</v>
      </c>
      <c r="B3472">
        <v>15</v>
      </c>
      <c r="C3472">
        <v>60</v>
      </c>
      <c r="D3472">
        <v>0.13122018156288301</v>
      </c>
      <c r="E3472">
        <v>16</v>
      </c>
      <c r="F3472">
        <v>2.9814467318412329E-2</v>
      </c>
      <c r="G3472">
        <v>4</v>
      </c>
      <c r="H3472" s="8">
        <v>1062.68069708948</v>
      </c>
      <c r="J3472">
        <f t="shared" si="63"/>
        <v>0.95399999999999996</v>
      </c>
    </row>
    <row r="3473" spans="1:10" x14ac:dyDescent="0.3">
      <c r="A3473" s="1">
        <v>3471</v>
      </c>
      <c r="B3473">
        <v>15</v>
      </c>
      <c r="C3473">
        <v>72</v>
      </c>
      <c r="D3473">
        <v>7.0888785588150649E-2</v>
      </c>
      <c r="E3473">
        <v>11</v>
      </c>
      <c r="F3473">
        <v>0.52127212750872398</v>
      </c>
      <c r="G3473">
        <v>1</v>
      </c>
      <c r="H3473" s="8">
        <v>0.957142215019822</v>
      </c>
      <c r="J3473">
        <f t="shared" si="63"/>
        <v>8.0000000000000002E-3</v>
      </c>
    </row>
    <row r="3474" spans="1:10" x14ac:dyDescent="0.3">
      <c r="A3474" s="1">
        <v>3472</v>
      </c>
      <c r="B3474">
        <v>15</v>
      </c>
      <c r="C3474">
        <v>50</v>
      </c>
      <c r="D3474">
        <v>0.23055965545271889</v>
      </c>
      <c r="E3474">
        <v>20</v>
      </c>
      <c r="F3474">
        <v>3.1109865348707501E-2</v>
      </c>
      <c r="G3474">
        <v>2</v>
      </c>
      <c r="H3474" s="8">
        <v>1.7650683506549301</v>
      </c>
      <c r="J3474">
        <f t="shared" si="63"/>
        <v>3.7999999999999999E-2</v>
      </c>
    </row>
    <row r="3475" spans="1:10" x14ac:dyDescent="0.3">
      <c r="A3475" s="1">
        <v>3473</v>
      </c>
      <c r="B3475">
        <v>15</v>
      </c>
      <c r="C3475">
        <v>40</v>
      </c>
      <c r="D3475">
        <v>0.13197749656772961</v>
      </c>
      <c r="E3475">
        <v>25</v>
      </c>
      <c r="F3475">
        <v>1.2743342262336419E-2</v>
      </c>
      <c r="G3475">
        <v>6</v>
      </c>
      <c r="H3475" s="8">
        <v>721.34062077600197</v>
      </c>
      <c r="J3475">
        <f t="shared" si="63"/>
        <v>0.84399999999999997</v>
      </c>
    </row>
    <row r="3476" spans="1:10" x14ac:dyDescent="0.3">
      <c r="A3476" s="1">
        <v>3474</v>
      </c>
      <c r="B3476">
        <v>15</v>
      </c>
      <c r="C3476">
        <v>36</v>
      </c>
      <c r="D3476">
        <v>0.15463050063025721</v>
      </c>
      <c r="E3476">
        <v>18</v>
      </c>
      <c r="F3476">
        <v>2.517673958423142E-2</v>
      </c>
      <c r="G3476">
        <v>2</v>
      </c>
      <c r="H3476" s="8">
        <v>101.332379410445</v>
      </c>
      <c r="J3476">
        <f t="shared" si="63"/>
        <v>0.35799999999999998</v>
      </c>
    </row>
    <row r="3477" spans="1:10" x14ac:dyDescent="0.3">
      <c r="A3477" s="1">
        <v>3475</v>
      </c>
      <c r="B3477">
        <v>15</v>
      </c>
      <c r="C3477">
        <v>21</v>
      </c>
      <c r="D3477">
        <v>0.4503320396789865</v>
      </c>
      <c r="E3477">
        <v>12</v>
      </c>
      <c r="F3477">
        <v>0.59425378231905779</v>
      </c>
      <c r="G3477">
        <v>1</v>
      </c>
      <c r="H3477" s="8">
        <v>279.39850370925598</v>
      </c>
      <c r="J3477">
        <f t="shared" si="63"/>
        <v>0.48899999999999999</v>
      </c>
    </row>
    <row r="3478" spans="1:10" x14ac:dyDescent="0.3">
      <c r="A3478" s="1">
        <v>3476</v>
      </c>
      <c r="B3478">
        <v>15</v>
      </c>
      <c r="C3478">
        <v>95</v>
      </c>
      <c r="D3478">
        <v>0.18008311618863601</v>
      </c>
      <c r="E3478">
        <v>23</v>
      </c>
      <c r="F3478">
        <v>0.50195331496491802</v>
      </c>
      <c r="G3478">
        <v>2</v>
      </c>
      <c r="H3478" s="8">
        <v>239.30984136699499</v>
      </c>
      <c r="J3478">
        <f t="shared" si="63"/>
        <v>0.45900000000000002</v>
      </c>
    </row>
    <row r="3479" spans="1:10" x14ac:dyDescent="0.3">
      <c r="A3479" s="1">
        <v>3477</v>
      </c>
      <c r="B3479">
        <v>15</v>
      </c>
      <c r="C3479">
        <v>74</v>
      </c>
      <c r="D3479">
        <v>0.55790359242619914</v>
      </c>
      <c r="E3479">
        <v>35</v>
      </c>
      <c r="F3479">
        <v>3.0415800733826419E-3</v>
      </c>
      <c r="G3479">
        <v>4</v>
      </c>
      <c r="H3479" s="8">
        <v>773.81336436044796</v>
      </c>
      <c r="J3479">
        <f t="shared" si="63"/>
        <v>0.872</v>
      </c>
    </row>
    <row r="3480" spans="1:10" x14ac:dyDescent="0.3">
      <c r="A3480" s="1">
        <v>3478</v>
      </c>
      <c r="B3480">
        <v>15</v>
      </c>
      <c r="C3480">
        <v>44</v>
      </c>
      <c r="D3480">
        <v>0.26183685143615743</v>
      </c>
      <c r="E3480">
        <v>12</v>
      </c>
      <c r="F3480">
        <v>0.406890815969497</v>
      </c>
      <c r="G3480">
        <v>1</v>
      </c>
      <c r="H3480" s="8">
        <v>48.563787821277302</v>
      </c>
      <c r="J3480">
        <f t="shared" si="63"/>
        <v>0.30499999999999999</v>
      </c>
    </row>
    <row r="3481" spans="1:10" x14ac:dyDescent="0.3">
      <c r="A3481" s="1">
        <v>3479</v>
      </c>
      <c r="B3481">
        <v>15</v>
      </c>
      <c r="C3481">
        <v>51</v>
      </c>
      <c r="D3481">
        <v>0.2236847634824001</v>
      </c>
      <c r="E3481">
        <v>21</v>
      </c>
      <c r="F3481">
        <v>3.6715329839765588E-2</v>
      </c>
      <c r="G3481">
        <v>4</v>
      </c>
      <c r="H3481" s="8">
        <v>730.52535483612405</v>
      </c>
      <c r="J3481">
        <f t="shared" si="63"/>
        <v>0.84799999999999998</v>
      </c>
    </row>
    <row r="3482" spans="1:10" x14ac:dyDescent="0.3">
      <c r="A3482" s="1">
        <v>3480</v>
      </c>
      <c r="B3482">
        <v>15</v>
      </c>
      <c r="C3482">
        <v>66</v>
      </c>
      <c r="D3482">
        <v>0.43325394091536967</v>
      </c>
      <c r="E3482">
        <v>21</v>
      </c>
      <c r="F3482">
        <v>2.7720808534067949E-2</v>
      </c>
      <c r="G3482">
        <v>2</v>
      </c>
      <c r="H3482" s="8">
        <v>406.95131023739998</v>
      </c>
      <c r="J3482">
        <f t="shared" si="63"/>
        <v>0.63400000000000001</v>
      </c>
    </row>
    <row r="3483" spans="1:10" x14ac:dyDescent="0.3">
      <c r="A3483" s="1">
        <v>3481</v>
      </c>
      <c r="B3483">
        <v>15</v>
      </c>
      <c r="C3483">
        <v>56</v>
      </c>
      <c r="D3483">
        <v>0.25498124446919401</v>
      </c>
      <c r="E3483">
        <v>17</v>
      </c>
      <c r="F3483">
        <v>4.1239257098472877E-2</v>
      </c>
      <c r="G3483">
        <v>4</v>
      </c>
      <c r="H3483" s="8">
        <v>12.098626840563799</v>
      </c>
      <c r="J3483">
        <f t="shared" si="63"/>
        <v>0.184</v>
      </c>
    </row>
    <row r="3484" spans="1:10" x14ac:dyDescent="0.3">
      <c r="A3484" s="1">
        <v>3482</v>
      </c>
      <c r="B3484">
        <v>15</v>
      </c>
      <c r="C3484">
        <v>27</v>
      </c>
      <c r="D3484">
        <v>0.20020939709082539</v>
      </c>
      <c r="E3484">
        <v>23</v>
      </c>
      <c r="F3484">
        <v>1.2904630944490601E-2</v>
      </c>
      <c r="G3484">
        <v>3</v>
      </c>
      <c r="H3484" s="8">
        <v>12.7686135420432</v>
      </c>
      <c r="J3484">
        <f t="shared" si="63"/>
        <v>0.19</v>
      </c>
    </row>
    <row r="3485" spans="1:10" x14ac:dyDescent="0.3">
      <c r="A3485" s="1">
        <v>3483</v>
      </c>
      <c r="B3485">
        <v>15</v>
      </c>
      <c r="C3485">
        <v>86</v>
      </c>
      <c r="D3485">
        <v>0.19076584614686601</v>
      </c>
      <c r="E3485">
        <v>23</v>
      </c>
      <c r="F3485">
        <v>0.67804831552061806</v>
      </c>
      <c r="G3485">
        <v>2</v>
      </c>
      <c r="H3485" s="8">
        <v>86.951698870533406</v>
      </c>
      <c r="J3485">
        <f t="shared" si="63"/>
        <v>0.34699999999999998</v>
      </c>
    </row>
    <row r="3486" spans="1:10" x14ac:dyDescent="0.3">
      <c r="A3486" s="1">
        <v>3484</v>
      </c>
      <c r="B3486">
        <v>15</v>
      </c>
      <c r="C3486">
        <v>76</v>
      </c>
      <c r="D3486">
        <v>0.1047081213450739</v>
      </c>
      <c r="E3486">
        <v>23</v>
      </c>
      <c r="F3486">
        <v>0.11411803111634281</v>
      </c>
      <c r="G3486">
        <v>2</v>
      </c>
      <c r="H3486" s="8">
        <v>459.36834374587698</v>
      </c>
      <c r="J3486">
        <f t="shared" si="63"/>
        <v>0.68300000000000005</v>
      </c>
    </row>
    <row r="3487" spans="1:10" x14ac:dyDescent="0.3">
      <c r="A3487" s="1">
        <v>3485</v>
      </c>
      <c r="B3487">
        <v>15</v>
      </c>
      <c r="C3487">
        <v>26</v>
      </c>
      <c r="D3487">
        <v>0.32991197370924069</v>
      </c>
      <c r="E3487">
        <v>28</v>
      </c>
      <c r="F3487">
        <v>9.4192043107214161E-3</v>
      </c>
      <c r="G3487">
        <v>5</v>
      </c>
      <c r="H3487" s="8">
        <v>659.96029629434599</v>
      </c>
      <c r="J3487">
        <f t="shared" si="63"/>
        <v>0.81699999999999995</v>
      </c>
    </row>
    <row r="3488" spans="1:10" x14ac:dyDescent="0.3">
      <c r="A3488" s="1">
        <v>3486</v>
      </c>
      <c r="B3488">
        <v>15</v>
      </c>
      <c r="C3488">
        <v>77</v>
      </c>
      <c r="D3488">
        <v>0.26334213421539071</v>
      </c>
      <c r="E3488">
        <v>12</v>
      </c>
      <c r="F3488">
        <v>0.5461768418866253</v>
      </c>
      <c r="G3488">
        <v>1</v>
      </c>
      <c r="H3488" s="8">
        <v>452.930113784973</v>
      </c>
      <c r="J3488">
        <f t="shared" si="63"/>
        <v>0.67900000000000005</v>
      </c>
    </row>
    <row r="3489" spans="1:10" x14ac:dyDescent="0.3">
      <c r="A3489" s="1">
        <v>3487</v>
      </c>
      <c r="B3489">
        <v>15</v>
      </c>
      <c r="C3489">
        <v>65</v>
      </c>
      <c r="D3489">
        <v>0.34160296906457333</v>
      </c>
      <c r="E3489">
        <v>20</v>
      </c>
      <c r="F3489">
        <v>2.8489243505635882E-3</v>
      </c>
      <c r="G3489">
        <v>2</v>
      </c>
      <c r="H3489" s="8">
        <v>431.13046843529497</v>
      </c>
      <c r="J3489">
        <f t="shared" si="63"/>
        <v>0.66100000000000003</v>
      </c>
    </row>
    <row r="3490" spans="1:10" x14ac:dyDescent="0.3">
      <c r="A3490" s="1">
        <v>3488</v>
      </c>
      <c r="B3490">
        <v>15</v>
      </c>
      <c r="C3490">
        <v>16</v>
      </c>
      <c r="D3490">
        <v>0.3525068598982608</v>
      </c>
      <c r="E3490">
        <v>34</v>
      </c>
      <c r="F3490">
        <v>0.51422909318232513</v>
      </c>
      <c r="G3490">
        <v>3</v>
      </c>
      <c r="H3490" s="8">
        <v>640.70184913008495</v>
      </c>
      <c r="J3490">
        <f t="shared" si="63"/>
        <v>0.80800000000000005</v>
      </c>
    </row>
    <row r="3491" spans="1:10" x14ac:dyDescent="0.3">
      <c r="A3491" s="1">
        <v>3489</v>
      </c>
      <c r="B3491">
        <v>15</v>
      </c>
      <c r="C3491">
        <v>54</v>
      </c>
      <c r="D3491">
        <v>0.1104822685692675</v>
      </c>
      <c r="E3491">
        <v>18</v>
      </c>
      <c r="F3491">
        <v>3.8371670281779791E-2</v>
      </c>
      <c r="G3491">
        <v>2</v>
      </c>
      <c r="H3491" s="8">
        <v>463.47806895474201</v>
      </c>
      <c r="J3491">
        <f t="shared" si="63"/>
        <v>0.68700000000000006</v>
      </c>
    </row>
    <row r="3492" spans="1:10" x14ac:dyDescent="0.3">
      <c r="A3492" s="1">
        <v>3490</v>
      </c>
      <c r="B3492">
        <v>15</v>
      </c>
      <c r="C3492">
        <v>70</v>
      </c>
      <c r="D3492">
        <v>0.22231811508551011</v>
      </c>
      <c r="E3492">
        <v>22</v>
      </c>
      <c r="F3492">
        <v>6.2207643176408242E-2</v>
      </c>
      <c r="G3492">
        <v>2</v>
      </c>
      <c r="H3492" s="8">
        <v>1037.1702733940699</v>
      </c>
      <c r="J3492">
        <f t="shared" si="63"/>
        <v>0.94799999999999995</v>
      </c>
    </row>
    <row r="3493" spans="1:10" x14ac:dyDescent="0.3">
      <c r="A3493" s="1">
        <v>3491</v>
      </c>
      <c r="B3493">
        <v>15</v>
      </c>
      <c r="C3493">
        <v>93</v>
      </c>
      <c r="D3493">
        <v>6.4832534308000442E-2</v>
      </c>
      <c r="E3493">
        <v>12</v>
      </c>
      <c r="F3493">
        <v>0.80624245350871482</v>
      </c>
      <c r="G3493">
        <v>1</v>
      </c>
      <c r="H3493" s="8">
        <v>158.221159576773</v>
      </c>
      <c r="J3493">
        <f t="shared" si="63"/>
        <v>0.4</v>
      </c>
    </row>
    <row r="3494" spans="1:10" x14ac:dyDescent="0.3">
      <c r="A3494" s="1">
        <v>3492</v>
      </c>
      <c r="B3494">
        <v>15</v>
      </c>
      <c r="C3494">
        <v>0</v>
      </c>
      <c r="D3494">
        <v>0.1568115882169393</v>
      </c>
      <c r="E3494">
        <v>44</v>
      </c>
      <c r="F3494">
        <v>0.4726129176989049</v>
      </c>
      <c r="G3494">
        <v>4</v>
      </c>
      <c r="H3494" s="8">
        <v>50.618454064470697</v>
      </c>
      <c r="J3494">
        <f t="shared" ref="J3494:J3557" si="64">_xlfn.PERCENTRANK.EXC($H$2:$H$4601,H3494)</f>
        <v>0.307</v>
      </c>
    </row>
    <row r="3495" spans="1:10" x14ac:dyDescent="0.3">
      <c r="A3495" s="1">
        <v>3493</v>
      </c>
      <c r="B3495">
        <v>15</v>
      </c>
      <c r="C3495">
        <v>22</v>
      </c>
      <c r="D3495">
        <v>0.22867729751837651</v>
      </c>
      <c r="E3495">
        <v>36</v>
      </c>
      <c r="F3495">
        <v>8.9199169875742168E-4</v>
      </c>
      <c r="G3495">
        <v>7</v>
      </c>
      <c r="H3495" s="8">
        <v>1820.9414540523001</v>
      </c>
      <c r="J3495">
        <f t="shared" si="64"/>
        <v>0.997</v>
      </c>
    </row>
    <row r="3496" spans="1:10" x14ac:dyDescent="0.3">
      <c r="A3496" s="1">
        <v>3494</v>
      </c>
      <c r="B3496">
        <v>15</v>
      </c>
      <c r="C3496">
        <v>48</v>
      </c>
      <c r="D3496">
        <v>0.40358826050173818</v>
      </c>
      <c r="E3496">
        <v>21</v>
      </c>
      <c r="F3496">
        <v>2.047963455265665E-2</v>
      </c>
      <c r="G3496">
        <v>2</v>
      </c>
      <c r="H3496" s="8">
        <v>600.17121764140597</v>
      </c>
      <c r="J3496">
        <f t="shared" si="64"/>
        <v>0.78800000000000003</v>
      </c>
    </row>
    <row r="3497" spans="1:10" x14ac:dyDescent="0.3">
      <c r="A3497" s="1">
        <v>3495</v>
      </c>
      <c r="B3497">
        <v>15</v>
      </c>
      <c r="C3497">
        <v>11</v>
      </c>
      <c r="D3497">
        <v>0.29190477479521859</v>
      </c>
      <c r="E3497">
        <v>43</v>
      </c>
      <c r="F3497">
        <v>0.18835035113574991</v>
      </c>
      <c r="G3497">
        <v>4</v>
      </c>
      <c r="H3497" s="8">
        <v>579.20550053721604</v>
      </c>
      <c r="J3497">
        <f t="shared" si="64"/>
        <v>0.77500000000000002</v>
      </c>
    </row>
    <row r="3498" spans="1:10" x14ac:dyDescent="0.3">
      <c r="A3498" s="1">
        <v>3496</v>
      </c>
      <c r="B3498">
        <v>15</v>
      </c>
      <c r="C3498">
        <v>5</v>
      </c>
      <c r="D3498">
        <v>0.2116273283976616</v>
      </c>
      <c r="E3498">
        <v>33</v>
      </c>
      <c r="F3498">
        <v>0.72680116034005837</v>
      </c>
      <c r="G3498">
        <v>3</v>
      </c>
      <c r="H3498" s="8">
        <v>228.54021249063999</v>
      </c>
      <c r="J3498">
        <f t="shared" si="64"/>
        <v>0.45100000000000001</v>
      </c>
    </row>
    <row r="3499" spans="1:10" x14ac:dyDescent="0.3">
      <c r="A3499" s="1">
        <v>3497</v>
      </c>
      <c r="B3499">
        <v>15</v>
      </c>
      <c r="C3499">
        <v>33</v>
      </c>
      <c r="D3499">
        <v>0.2620262630119774</v>
      </c>
      <c r="E3499">
        <v>18</v>
      </c>
      <c r="F3499">
        <v>1.7494573609113991E-2</v>
      </c>
      <c r="G3499">
        <v>9</v>
      </c>
      <c r="H3499" s="8">
        <v>1572.7753573452501</v>
      </c>
      <c r="J3499">
        <f t="shared" si="64"/>
        <v>0.99199999999999999</v>
      </c>
    </row>
    <row r="3500" spans="1:10" x14ac:dyDescent="0.3">
      <c r="A3500" s="1">
        <v>3498</v>
      </c>
      <c r="B3500">
        <v>15</v>
      </c>
      <c r="C3500">
        <v>8</v>
      </c>
      <c r="D3500">
        <v>0.19262927117926951</v>
      </c>
      <c r="E3500">
        <v>11</v>
      </c>
      <c r="F3500">
        <v>0.73782268087555247</v>
      </c>
      <c r="G3500">
        <v>1</v>
      </c>
      <c r="H3500" s="8">
        <v>225.93290285687999</v>
      </c>
      <c r="J3500">
        <f t="shared" si="64"/>
        <v>0.44800000000000001</v>
      </c>
    </row>
    <row r="3501" spans="1:10" x14ac:dyDescent="0.3">
      <c r="A3501" s="1">
        <v>3499</v>
      </c>
      <c r="B3501">
        <v>15</v>
      </c>
      <c r="C3501">
        <v>96</v>
      </c>
      <c r="D3501">
        <v>0.31376561084710042</v>
      </c>
      <c r="E3501">
        <v>12</v>
      </c>
      <c r="F3501">
        <v>0.77438981086774838</v>
      </c>
      <c r="G3501">
        <v>1</v>
      </c>
      <c r="H3501" s="8">
        <v>196.756052619873</v>
      </c>
      <c r="J3501">
        <f t="shared" si="64"/>
        <v>0.43</v>
      </c>
    </row>
    <row r="3502" spans="1:10" x14ac:dyDescent="0.3">
      <c r="A3502" s="1">
        <v>3500</v>
      </c>
      <c r="B3502">
        <v>14</v>
      </c>
      <c r="C3502">
        <v>40</v>
      </c>
      <c r="D3502">
        <v>0.13197749656772961</v>
      </c>
      <c r="E3502">
        <v>29</v>
      </c>
      <c r="F3502">
        <v>3.690732570223983E-4</v>
      </c>
      <c r="G3502">
        <v>4</v>
      </c>
      <c r="H3502" s="8">
        <v>780.47720446893197</v>
      </c>
      <c r="J3502">
        <f t="shared" si="64"/>
        <v>0.877</v>
      </c>
    </row>
    <row r="3503" spans="1:10" x14ac:dyDescent="0.3">
      <c r="A3503" s="1">
        <v>3501</v>
      </c>
      <c r="B3503">
        <v>14</v>
      </c>
      <c r="C3503">
        <v>25</v>
      </c>
      <c r="D3503">
        <v>0.28447613029596042</v>
      </c>
      <c r="E3503">
        <v>12</v>
      </c>
      <c r="F3503">
        <v>0.53272390866066344</v>
      </c>
      <c r="G3503">
        <v>1</v>
      </c>
      <c r="H3503" s="8">
        <v>41.805466432900701</v>
      </c>
      <c r="J3503">
        <f t="shared" si="64"/>
        <v>0.29599999999999999</v>
      </c>
    </row>
    <row r="3504" spans="1:10" x14ac:dyDescent="0.3">
      <c r="A3504" s="1">
        <v>3502</v>
      </c>
      <c r="B3504">
        <v>14</v>
      </c>
      <c r="C3504">
        <v>28</v>
      </c>
      <c r="D3504">
        <v>0.28828916854259728</v>
      </c>
      <c r="E3504">
        <v>31</v>
      </c>
      <c r="F3504">
        <v>5.9498648904028131E-3</v>
      </c>
      <c r="G3504">
        <v>5</v>
      </c>
      <c r="H3504" s="8">
        <v>547.38793326883103</v>
      </c>
      <c r="J3504">
        <f t="shared" si="64"/>
        <v>0.751</v>
      </c>
    </row>
    <row r="3505" spans="1:10" x14ac:dyDescent="0.3">
      <c r="A3505" s="1">
        <v>3503</v>
      </c>
      <c r="B3505">
        <v>14</v>
      </c>
      <c r="C3505">
        <v>11</v>
      </c>
      <c r="D3505">
        <v>0.29190477479521859</v>
      </c>
      <c r="E3505">
        <v>25</v>
      </c>
      <c r="F3505">
        <v>5.0342470934808259E-3</v>
      </c>
      <c r="G3505">
        <v>4</v>
      </c>
      <c r="H3505" s="8">
        <v>131.06111361213399</v>
      </c>
      <c r="J3505">
        <f t="shared" si="64"/>
        <v>0.38300000000000001</v>
      </c>
    </row>
    <row r="3506" spans="1:10" x14ac:dyDescent="0.3">
      <c r="A3506" s="1">
        <v>3504</v>
      </c>
      <c r="B3506">
        <v>14</v>
      </c>
      <c r="C3506">
        <v>1</v>
      </c>
      <c r="D3506">
        <v>0.31860987492207532</v>
      </c>
      <c r="E3506">
        <v>27</v>
      </c>
      <c r="F3506">
        <v>6.3099730730209296E-4</v>
      </c>
      <c r="G3506">
        <v>6</v>
      </c>
      <c r="H3506" s="8">
        <v>12.659044273697599</v>
      </c>
      <c r="J3506">
        <f t="shared" si="64"/>
        <v>0.189</v>
      </c>
    </row>
    <row r="3507" spans="1:10" x14ac:dyDescent="0.3">
      <c r="A3507" s="1">
        <v>3505</v>
      </c>
      <c r="B3507">
        <v>14</v>
      </c>
      <c r="C3507">
        <v>14</v>
      </c>
      <c r="D3507">
        <v>0.17534540944119731</v>
      </c>
      <c r="E3507">
        <v>23</v>
      </c>
      <c r="F3507">
        <v>0.35147263664631961</v>
      </c>
      <c r="G3507">
        <v>2</v>
      </c>
      <c r="H3507" s="8">
        <v>484.56085462652698</v>
      </c>
      <c r="J3507">
        <f t="shared" si="64"/>
        <v>0.70499999999999996</v>
      </c>
    </row>
    <row r="3508" spans="1:10" x14ac:dyDescent="0.3">
      <c r="A3508" s="1">
        <v>3506</v>
      </c>
      <c r="B3508">
        <v>14</v>
      </c>
      <c r="C3508">
        <v>31</v>
      </c>
      <c r="D3508">
        <v>0.27908550302453311</v>
      </c>
      <c r="E3508">
        <v>21</v>
      </c>
      <c r="F3508">
        <v>7.3386137118713196E-4</v>
      </c>
      <c r="G3508">
        <v>7</v>
      </c>
      <c r="H3508" s="8">
        <v>53.220663362080899</v>
      </c>
      <c r="J3508">
        <f t="shared" si="64"/>
        <v>0.312</v>
      </c>
    </row>
    <row r="3509" spans="1:10" x14ac:dyDescent="0.3">
      <c r="A3509" s="1">
        <v>3507</v>
      </c>
      <c r="B3509">
        <v>14</v>
      </c>
      <c r="C3509">
        <v>17</v>
      </c>
      <c r="D3509">
        <v>0.25124823241338717</v>
      </c>
      <c r="E3509">
        <v>54</v>
      </c>
      <c r="F3509">
        <v>8.2435425739674911E-5</v>
      </c>
      <c r="G3509">
        <v>10</v>
      </c>
      <c r="H3509" s="8">
        <v>597.64807239241895</v>
      </c>
      <c r="J3509">
        <f t="shared" si="64"/>
        <v>0.78700000000000003</v>
      </c>
    </row>
    <row r="3510" spans="1:10" x14ac:dyDescent="0.3">
      <c r="A3510" s="1">
        <v>3508</v>
      </c>
      <c r="B3510">
        <v>14</v>
      </c>
      <c r="C3510">
        <v>3</v>
      </c>
      <c r="D3510">
        <v>0.2248316730769585</v>
      </c>
      <c r="E3510">
        <v>26</v>
      </c>
      <c r="F3510">
        <v>4.9984846239995023E-3</v>
      </c>
      <c r="G3510">
        <v>7</v>
      </c>
      <c r="H3510" s="8">
        <v>401.12812447552801</v>
      </c>
      <c r="J3510">
        <f t="shared" si="64"/>
        <v>0.627</v>
      </c>
    </row>
    <row r="3511" spans="1:10" x14ac:dyDescent="0.3">
      <c r="A3511" s="1">
        <v>3509</v>
      </c>
      <c r="B3511">
        <v>14</v>
      </c>
      <c r="C3511">
        <v>84</v>
      </c>
      <c r="D3511">
        <v>0.36592294291550059</v>
      </c>
      <c r="E3511">
        <v>12</v>
      </c>
      <c r="F3511">
        <v>0.64862342340408541</v>
      </c>
      <c r="G3511">
        <v>1</v>
      </c>
      <c r="H3511" s="8">
        <v>130.267504960434</v>
      </c>
      <c r="J3511">
        <f t="shared" si="64"/>
        <v>0.38200000000000001</v>
      </c>
    </row>
    <row r="3512" spans="1:10" x14ac:dyDescent="0.3">
      <c r="A3512" s="1">
        <v>3510</v>
      </c>
      <c r="B3512">
        <v>14</v>
      </c>
      <c r="C3512">
        <v>9</v>
      </c>
      <c r="D3512">
        <v>0.27378657345740431</v>
      </c>
      <c r="E3512">
        <v>12</v>
      </c>
      <c r="F3512">
        <v>0.44811886183998928</v>
      </c>
      <c r="G3512">
        <v>1</v>
      </c>
      <c r="H3512" s="8">
        <v>687.38471622020495</v>
      </c>
      <c r="J3512">
        <f t="shared" si="64"/>
        <v>0.82899999999999996</v>
      </c>
    </row>
    <row r="3513" spans="1:10" x14ac:dyDescent="0.3">
      <c r="A3513" s="1">
        <v>3511</v>
      </c>
      <c r="B3513">
        <v>14</v>
      </c>
      <c r="C3513">
        <v>34</v>
      </c>
      <c r="D3513">
        <v>0.1999072702118401</v>
      </c>
      <c r="E3513">
        <v>25</v>
      </c>
      <c r="F3513">
        <v>4.8651878994002308E-4</v>
      </c>
      <c r="G3513">
        <v>3</v>
      </c>
      <c r="H3513" s="8">
        <v>121.196617517248</v>
      </c>
      <c r="J3513">
        <f t="shared" si="64"/>
        <v>0.376</v>
      </c>
    </row>
    <row r="3514" spans="1:10" x14ac:dyDescent="0.3">
      <c r="A3514" s="1">
        <v>3512</v>
      </c>
      <c r="B3514">
        <v>14</v>
      </c>
      <c r="C3514">
        <v>86</v>
      </c>
      <c r="D3514">
        <v>0.19076584614686601</v>
      </c>
      <c r="E3514">
        <v>23</v>
      </c>
      <c r="F3514">
        <v>0.26290106198776192</v>
      </c>
      <c r="G3514">
        <v>2</v>
      </c>
      <c r="H3514" s="8">
        <v>6.6768972121111902</v>
      </c>
      <c r="J3514">
        <f t="shared" si="64"/>
        <v>0.127</v>
      </c>
    </row>
    <row r="3515" spans="1:10" x14ac:dyDescent="0.3">
      <c r="A3515" s="1">
        <v>3513</v>
      </c>
      <c r="B3515">
        <v>14</v>
      </c>
      <c r="C3515">
        <v>39</v>
      </c>
      <c r="D3515">
        <v>0.36895686268128419</v>
      </c>
      <c r="E3515">
        <v>12</v>
      </c>
      <c r="F3515">
        <v>0.41554881682659578</v>
      </c>
      <c r="G3515">
        <v>1</v>
      </c>
      <c r="H3515" s="8">
        <v>498.16509358921701</v>
      </c>
      <c r="J3515">
        <f t="shared" si="64"/>
        <v>0.71699999999999997</v>
      </c>
    </row>
    <row r="3516" spans="1:10" x14ac:dyDescent="0.3">
      <c r="A3516" s="1">
        <v>3514</v>
      </c>
      <c r="B3516">
        <v>14</v>
      </c>
      <c r="C3516">
        <v>61</v>
      </c>
      <c r="D3516">
        <v>0.22902005907035911</v>
      </c>
      <c r="E3516">
        <v>23</v>
      </c>
      <c r="F3516">
        <v>1.9247761566434849E-2</v>
      </c>
      <c r="G3516">
        <v>2</v>
      </c>
      <c r="H3516" s="8">
        <v>8.5019061835706999</v>
      </c>
      <c r="J3516">
        <f t="shared" si="64"/>
        <v>0.151</v>
      </c>
    </row>
    <row r="3517" spans="1:10" x14ac:dyDescent="0.3">
      <c r="A3517" s="1">
        <v>3515</v>
      </c>
      <c r="B3517">
        <v>14</v>
      </c>
      <c r="C3517">
        <v>44</v>
      </c>
      <c r="D3517">
        <v>0.26183685143615743</v>
      </c>
      <c r="E3517">
        <v>26</v>
      </c>
      <c r="F3517">
        <v>9.710717135851081E-4</v>
      </c>
      <c r="G3517">
        <v>15</v>
      </c>
      <c r="H3517" s="8">
        <v>1.8018265993523399</v>
      </c>
      <c r="J3517">
        <f t="shared" si="64"/>
        <v>3.9E-2</v>
      </c>
    </row>
    <row r="3518" spans="1:10" x14ac:dyDescent="0.3">
      <c r="A3518" s="1">
        <v>3516</v>
      </c>
      <c r="B3518">
        <v>14</v>
      </c>
      <c r="C3518">
        <v>33</v>
      </c>
      <c r="D3518">
        <v>0.2620262630119774</v>
      </c>
      <c r="E3518">
        <v>12</v>
      </c>
      <c r="F3518">
        <v>0.39215933336287251</v>
      </c>
      <c r="G3518">
        <v>1</v>
      </c>
      <c r="H3518" s="8">
        <v>638.53329007575803</v>
      </c>
      <c r="J3518">
        <f t="shared" si="64"/>
        <v>0.80700000000000005</v>
      </c>
    </row>
    <row r="3519" spans="1:10" x14ac:dyDescent="0.3">
      <c r="A3519" s="1">
        <v>3517</v>
      </c>
      <c r="B3519">
        <v>14</v>
      </c>
      <c r="C3519">
        <v>81</v>
      </c>
      <c r="D3519">
        <v>0.25568444775431493</v>
      </c>
      <c r="E3519">
        <v>37</v>
      </c>
      <c r="F3519">
        <v>2.1794368484513459E-3</v>
      </c>
      <c r="G3519">
        <v>4</v>
      </c>
      <c r="H3519" s="8">
        <v>554.721834219058</v>
      </c>
      <c r="J3519">
        <f t="shared" si="64"/>
        <v>0.75800000000000001</v>
      </c>
    </row>
    <row r="3520" spans="1:10" x14ac:dyDescent="0.3">
      <c r="A3520" s="1">
        <v>3518</v>
      </c>
      <c r="B3520">
        <v>14</v>
      </c>
      <c r="C3520">
        <v>82</v>
      </c>
      <c r="D3520">
        <v>0.16948919806925969</v>
      </c>
      <c r="E3520">
        <v>79</v>
      </c>
      <c r="F3520">
        <v>8.0606265074778145E-3</v>
      </c>
      <c r="G3520">
        <v>9</v>
      </c>
      <c r="H3520" s="8">
        <v>631.584734226656</v>
      </c>
      <c r="J3520">
        <f t="shared" si="64"/>
        <v>0.80300000000000005</v>
      </c>
    </row>
    <row r="3521" spans="1:10" x14ac:dyDescent="0.3">
      <c r="A3521" s="1">
        <v>3519</v>
      </c>
      <c r="B3521">
        <v>14</v>
      </c>
      <c r="C3521">
        <v>64</v>
      </c>
      <c r="D3521">
        <v>0.1401046564142876</v>
      </c>
      <c r="E3521">
        <v>28</v>
      </c>
      <c r="F3521">
        <v>1.261972995631486E-2</v>
      </c>
      <c r="G3521">
        <v>3</v>
      </c>
      <c r="H3521" s="8">
        <v>89.139475528723594</v>
      </c>
      <c r="J3521">
        <f t="shared" si="64"/>
        <v>0.34799999999999998</v>
      </c>
    </row>
    <row r="3522" spans="1:10" x14ac:dyDescent="0.3">
      <c r="A3522" s="1">
        <v>3520</v>
      </c>
      <c r="B3522">
        <v>14</v>
      </c>
      <c r="C3522">
        <v>55</v>
      </c>
      <c r="D3522">
        <v>9.2631436762756189E-2</v>
      </c>
      <c r="E3522">
        <v>23</v>
      </c>
      <c r="F3522">
        <v>3.3009180424742181E-3</v>
      </c>
      <c r="G3522">
        <v>3</v>
      </c>
      <c r="H3522" s="8">
        <v>416.84947355126201</v>
      </c>
      <c r="J3522">
        <f t="shared" si="64"/>
        <v>0.64500000000000002</v>
      </c>
    </row>
    <row r="3523" spans="1:10" x14ac:dyDescent="0.3">
      <c r="A3523" s="1">
        <v>3521</v>
      </c>
      <c r="B3523">
        <v>14</v>
      </c>
      <c r="C3523">
        <v>92</v>
      </c>
      <c r="D3523">
        <v>0.24391735904992359</v>
      </c>
      <c r="E3523">
        <v>12</v>
      </c>
      <c r="F3523">
        <v>0.74079203352233469</v>
      </c>
      <c r="G3523">
        <v>1</v>
      </c>
      <c r="H3523" s="8">
        <v>163.20086233085399</v>
      </c>
      <c r="J3523">
        <f t="shared" si="64"/>
        <v>0.40300000000000002</v>
      </c>
    </row>
    <row r="3524" spans="1:10" x14ac:dyDescent="0.3">
      <c r="A3524" s="1">
        <v>3522</v>
      </c>
      <c r="B3524">
        <v>14</v>
      </c>
      <c r="C3524">
        <v>7</v>
      </c>
      <c r="D3524">
        <v>0.1757450686514973</v>
      </c>
      <c r="E3524">
        <v>12</v>
      </c>
      <c r="F3524">
        <v>0.48443366780343328</v>
      </c>
      <c r="G3524">
        <v>1</v>
      </c>
      <c r="H3524" s="8">
        <v>488.05611763098602</v>
      </c>
      <c r="J3524">
        <f t="shared" si="64"/>
        <v>0.70799999999999996</v>
      </c>
    </row>
    <row r="3525" spans="1:10" x14ac:dyDescent="0.3">
      <c r="A3525" s="1">
        <v>3523</v>
      </c>
      <c r="B3525">
        <v>14</v>
      </c>
      <c r="C3525">
        <v>83</v>
      </c>
      <c r="D3525">
        <v>0.1401573174738642</v>
      </c>
      <c r="E3525">
        <v>73</v>
      </c>
      <c r="F3525">
        <v>8.0893464383104824E-4</v>
      </c>
      <c r="G3525">
        <v>12</v>
      </c>
      <c r="H3525" s="8">
        <v>581.97118015312401</v>
      </c>
      <c r="J3525">
        <f t="shared" si="64"/>
        <v>0.77800000000000002</v>
      </c>
    </row>
    <row r="3526" spans="1:10" x14ac:dyDescent="0.3">
      <c r="A3526" s="1">
        <v>3524</v>
      </c>
      <c r="B3526">
        <v>14</v>
      </c>
      <c r="C3526">
        <v>76</v>
      </c>
      <c r="D3526">
        <v>0.1047081213450739</v>
      </c>
      <c r="E3526">
        <v>12</v>
      </c>
      <c r="F3526">
        <v>0.59115762577107489</v>
      </c>
      <c r="G3526">
        <v>1</v>
      </c>
      <c r="H3526" s="8">
        <v>347.992000802863</v>
      </c>
      <c r="J3526">
        <f t="shared" si="64"/>
        <v>0.54800000000000004</v>
      </c>
    </row>
    <row r="3527" spans="1:10" x14ac:dyDescent="0.3">
      <c r="A3527" s="1">
        <v>3525</v>
      </c>
      <c r="B3527">
        <v>14</v>
      </c>
      <c r="C3527">
        <v>16</v>
      </c>
      <c r="D3527">
        <v>0.3525068598982608</v>
      </c>
      <c r="E3527">
        <v>34</v>
      </c>
      <c r="F3527">
        <v>0.25730589828460132</v>
      </c>
      <c r="G3527">
        <v>3</v>
      </c>
      <c r="H3527" s="8">
        <v>18.6127560407161</v>
      </c>
      <c r="J3527">
        <f t="shared" si="64"/>
        <v>0.22500000000000001</v>
      </c>
    </row>
    <row r="3528" spans="1:10" x14ac:dyDescent="0.3">
      <c r="A3528" s="1">
        <v>3526</v>
      </c>
      <c r="B3528">
        <v>14</v>
      </c>
      <c r="C3528">
        <v>18</v>
      </c>
      <c r="D3528">
        <v>0.35968328294054941</v>
      </c>
      <c r="E3528">
        <v>23</v>
      </c>
      <c r="F3528">
        <v>0.3298374888459798</v>
      </c>
      <c r="G3528">
        <v>2</v>
      </c>
      <c r="H3528" s="8">
        <v>443.252165333253</v>
      </c>
      <c r="J3528">
        <f t="shared" si="64"/>
        <v>0.67200000000000004</v>
      </c>
    </row>
    <row r="3529" spans="1:10" x14ac:dyDescent="0.3">
      <c r="A3529" s="1">
        <v>3527</v>
      </c>
      <c r="B3529">
        <v>14</v>
      </c>
      <c r="C3529">
        <v>57</v>
      </c>
      <c r="D3529">
        <v>0.25005728568984009</v>
      </c>
      <c r="E3529">
        <v>21</v>
      </c>
      <c r="F3529">
        <v>1.3581283538990981E-3</v>
      </c>
      <c r="G3529">
        <v>2</v>
      </c>
      <c r="H3529" s="8">
        <v>449.00715213945</v>
      </c>
      <c r="J3529">
        <f t="shared" si="64"/>
        <v>0.67600000000000005</v>
      </c>
    </row>
    <row r="3530" spans="1:10" x14ac:dyDescent="0.3">
      <c r="A3530" s="1">
        <v>3528</v>
      </c>
      <c r="B3530">
        <v>14</v>
      </c>
      <c r="C3530">
        <v>45</v>
      </c>
      <c r="D3530">
        <v>0.3385603493942424</v>
      </c>
      <c r="E3530">
        <v>24</v>
      </c>
      <c r="F3530">
        <v>3.1983103135327629E-3</v>
      </c>
      <c r="G3530">
        <v>8</v>
      </c>
      <c r="H3530" s="8">
        <v>11.2218778362693</v>
      </c>
      <c r="J3530">
        <f t="shared" si="64"/>
        <v>0.17699999999999999</v>
      </c>
    </row>
    <row r="3531" spans="1:10" x14ac:dyDescent="0.3">
      <c r="A3531" s="1">
        <v>3529</v>
      </c>
      <c r="B3531">
        <v>14</v>
      </c>
      <c r="C3531">
        <v>6</v>
      </c>
      <c r="D3531">
        <v>0.31542691068293449</v>
      </c>
      <c r="E3531">
        <v>12</v>
      </c>
      <c r="F3531">
        <v>0.45243719587777098</v>
      </c>
      <c r="G3531">
        <v>1</v>
      </c>
      <c r="H3531" s="8">
        <v>810.02854258067498</v>
      </c>
      <c r="J3531">
        <f t="shared" si="64"/>
        <v>0.89400000000000002</v>
      </c>
    </row>
    <row r="3532" spans="1:10" x14ac:dyDescent="0.3">
      <c r="A3532" s="1">
        <v>3530</v>
      </c>
      <c r="B3532">
        <v>14</v>
      </c>
      <c r="C3532">
        <v>32</v>
      </c>
      <c r="D3532">
        <v>8.0724741734176514E-2</v>
      </c>
      <c r="E3532">
        <v>20</v>
      </c>
      <c r="F3532">
        <v>6.5748969996840857E-4</v>
      </c>
      <c r="G3532">
        <v>7</v>
      </c>
      <c r="H3532" s="8">
        <v>486.03260635568603</v>
      </c>
      <c r="J3532">
        <f t="shared" si="64"/>
        <v>0.70699999999999996</v>
      </c>
    </row>
    <row r="3533" spans="1:10" x14ac:dyDescent="0.3">
      <c r="A3533" s="1">
        <v>3531</v>
      </c>
      <c r="B3533">
        <v>14</v>
      </c>
      <c r="C3533">
        <v>58</v>
      </c>
      <c r="D3533">
        <v>0.177693949599459</v>
      </c>
      <c r="E3533">
        <v>25</v>
      </c>
      <c r="F3533">
        <v>5.9218005024457149E-3</v>
      </c>
      <c r="G3533">
        <v>3</v>
      </c>
      <c r="H3533" s="8">
        <v>6.27736352607055</v>
      </c>
      <c r="J3533">
        <f t="shared" si="64"/>
        <v>0.122</v>
      </c>
    </row>
    <row r="3534" spans="1:10" x14ac:dyDescent="0.3">
      <c r="A3534" s="1">
        <v>3532</v>
      </c>
      <c r="B3534">
        <v>14</v>
      </c>
      <c r="C3534">
        <v>15</v>
      </c>
      <c r="D3534">
        <v>0.37860046047047841</v>
      </c>
      <c r="E3534">
        <v>45</v>
      </c>
      <c r="F3534">
        <v>6.7494879830925794E-2</v>
      </c>
      <c r="G3534">
        <v>4</v>
      </c>
      <c r="H3534" s="8">
        <v>41.428092385754397</v>
      </c>
      <c r="J3534">
        <f t="shared" si="64"/>
        <v>0.29499999999999998</v>
      </c>
    </row>
    <row r="3535" spans="1:10" x14ac:dyDescent="0.3">
      <c r="A3535" s="1">
        <v>3533</v>
      </c>
      <c r="B3535">
        <v>14</v>
      </c>
      <c r="C3535">
        <v>70</v>
      </c>
      <c r="D3535">
        <v>0.22231811508551011</v>
      </c>
      <c r="E3535">
        <v>19</v>
      </c>
      <c r="F3535">
        <v>7.0387959187329513E-3</v>
      </c>
      <c r="G3535">
        <v>2</v>
      </c>
      <c r="H3535" s="8">
        <v>414.01743411321502</v>
      </c>
      <c r="J3535">
        <f t="shared" si="64"/>
        <v>0.64100000000000001</v>
      </c>
    </row>
    <row r="3536" spans="1:10" x14ac:dyDescent="0.3">
      <c r="A3536" s="1">
        <v>3534</v>
      </c>
      <c r="B3536">
        <v>14</v>
      </c>
      <c r="C3536">
        <v>88</v>
      </c>
      <c r="D3536">
        <v>0.1102918823315584</v>
      </c>
      <c r="E3536">
        <v>48</v>
      </c>
      <c r="F3536">
        <v>1.0344790204261029E-3</v>
      </c>
      <c r="G3536">
        <v>5</v>
      </c>
      <c r="H3536" s="8">
        <v>1397.43075334435</v>
      </c>
      <c r="J3536">
        <f t="shared" si="64"/>
        <v>0.98599999999999999</v>
      </c>
    </row>
    <row r="3537" spans="1:10" x14ac:dyDescent="0.3">
      <c r="A3537" s="1">
        <v>3535</v>
      </c>
      <c r="B3537">
        <v>14</v>
      </c>
      <c r="C3537">
        <v>85</v>
      </c>
      <c r="D3537">
        <v>0.16946559344125059</v>
      </c>
      <c r="E3537">
        <v>12</v>
      </c>
      <c r="F3537">
        <v>0.64857259420676971</v>
      </c>
      <c r="G3537">
        <v>1</v>
      </c>
      <c r="H3537" s="8">
        <v>0.797719026577552</v>
      </c>
      <c r="J3537">
        <f t="shared" si="64"/>
        <v>4.0000000000000001E-3</v>
      </c>
    </row>
    <row r="3538" spans="1:10" x14ac:dyDescent="0.3">
      <c r="A3538" s="1">
        <v>3536</v>
      </c>
      <c r="B3538">
        <v>14</v>
      </c>
      <c r="C3538">
        <v>77</v>
      </c>
      <c r="D3538">
        <v>0.26334213421539071</v>
      </c>
      <c r="E3538">
        <v>23</v>
      </c>
      <c r="F3538">
        <v>0.147894483360372</v>
      </c>
      <c r="G3538">
        <v>2</v>
      </c>
      <c r="H3538" s="8">
        <v>1090.2573132832799</v>
      </c>
      <c r="J3538">
        <f t="shared" si="64"/>
        <v>0.95899999999999996</v>
      </c>
    </row>
    <row r="3539" spans="1:10" x14ac:dyDescent="0.3">
      <c r="A3539" s="1">
        <v>3537</v>
      </c>
      <c r="B3539">
        <v>14</v>
      </c>
      <c r="C3539">
        <v>65</v>
      </c>
      <c r="D3539">
        <v>0.34160296906457333</v>
      </c>
      <c r="E3539">
        <v>12</v>
      </c>
      <c r="F3539">
        <v>0.52590439810382483</v>
      </c>
      <c r="G3539">
        <v>1</v>
      </c>
      <c r="H3539" s="8">
        <v>251.29551944954301</v>
      </c>
      <c r="J3539">
        <f t="shared" si="64"/>
        <v>0.46899999999999997</v>
      </c>
    </row>
    <row r="3540" spans="1:10" x14ac:dyDescent="0.3">
      <c r="A3540" s="1">
        <v>3538</v>
      </c>
      <c r="B3540">
        <v>14</v>
      </c>
      <c r="C3540">
        <v>90</v>
      </c>
      <c r="D3540">
        <v>0.16202718072411351</v>
      </c>
      <c r="E3540">
        <v>34</v>
      </c>
      <c r="F3540">
        <v>0.22454234468406081</v>
      </c>
      <c r="G3540">
        <v>3</v>
      </c>
      <c r="H3540" s="8">
        <v>181.42847224731401</v>
      </c>
      <c r="J3540">
        <f t="shared" si="64"/>
        <v>0.41499999999999998</v>
      </c>
    </row>
    <row r="3541" spans="1:10" x14ac:dyDescent="0.3">
      <c r="A3541" s="1">
        <v>3539</v>
      </c>
      <c r="B3541">
        <v>14</v>
      </c>
      <c r="C3541">
        <v>49</v>
      </c>
      <c r="D3541">
        <v>4.4685464418947482E-2</v>
      </c>
      <c r="E3541">
        <v>18</v>
      </c>
      <c r="F3541">
        <v>1.195579444549682E-3</v>
      </c>
      <c r="G3541">
        <v>2</v>
      </c>
      <c r="H3541" s="8">
        <v>570.42260880668505</v>
      </c>
      <c r="J3541">
        <f t="shared" si="64"/>
        <v>0.76900000000000002</v>
      </c>
    </row>
    <row r="3542" spans="1:10" x14ac:dyDescent="0.3">
      <c r="A3542" s="1">
        <v>3540</v>
      </c>
      <c r="B3542">
        <v>14</v>
      </c>
      <c r="C3542">
        <v>37</v>
      </c>
      <c r="D3542">
        <v>7.6977154459014818E-2</v>
      </c>
      <c r="E3542">
        <v>12</v>
      </c>
      <c r="F3542">
        <v>0.41454989420254118</v>
      </c>
      <c r="G3542">
        <v>1</v>
      </c>
      <c r="H3542" s="8">
        <v>366.82419895792901</v>
      </c>
      <c r="J3542">
        <f t="shared" si="64"/>
        <v>0.57599999999999996</v>
      </c>
    </row>
    <row r="3543" spans="1:10" x14ac:dyDescent="0.3">
      <c r="A3543" s="1">
        <v>3541</v>
      </c>
      <c r="B3543">
        <v>14</v>
      </c>
      <c r="C3543">
        <v>67</v>
      </c>
      <c r="D3543">
        <v>0.58046804344810543</v>
      </c>
      <c r="E3543">
        <v>12</v>
      </c>
      <c r="F3543">
        <v>0.47050454438647787</v>
      </c>
      <c r="G3543">
        <v>1</v>
      </c>
      <c r="H3543" s="8">
        <v>107.638125991672</v>
      </c>
      <c r="J3543">
        <f t="shared" si="64"/>
        <v>0.36399999999999999</v>
      </c>
    </row>
    <row r="3544" spans="1:10" x14ac:dyDescent="0.3">
      <c r="A3544" s="1">
        <v>3542</v>
      </c>
      <c r="B3544">
        <v>14</v>
      </c>
      <c r="C3544">
        <v>48</v>
      </c>
      <c r="D3544">
        <v>0.40358826050173818</v>
      </c>
      <c r="E3544">
        <v>18</v>
      </c>
      <c r="F3544">
        <v>2.1839331008843481E-3</v>
      </c>
      <c r="G3544">
        <v>2</v>
      </c>
      <c r="H3544" s="8">
        <v>27.793483814839199</v>
      </c>
      <c r="J3544">
        <f t="shared" si="64"/>
        <v>0.26400000000000001</v>
      </c>
    </row>
    <row r="3545" spans="1:10" x14ac:dyDescent="0.3">
      <c r="A3545" s="1">
        <v>3543</v>
      </c>
      <c r="B3545">
        <v>14</v>
      </c>
      <c r="C3545">
        <v>66</v>
      </c>
      <c r="D3545">
        <v>0.43325394091536967</v>
      </c>
      <c r="E3545">
        <v>12</v>
      </c>
      <c r="F3545">
        <v>0.50260337364156582</v>
      </c>
      <c r="G3545">
        <v>1</v>
      </c>
      <c r="H3545" s="8">
        <v>4.6150098369165997</v>
      </c>
      <c r="J3545">
        <f t="shared" si="64"/>
        <v>0.1</v>
      </c>
    </row>
    <row r="3546" spans="1:10" x14ac:dyDescent="0.3">
      <c r="A3546" s="1">
        <v>3544</v>
      </c>
      <c r="B3546">
        <v>14</v>
      </c>
      <c r="C3546">
        <v>99</v>
      </c>
      <c r="D3546">
        <v>0.21451887829456129</v>
      </c>
      <c r="E3546">
        <v>23</v>
      </c>
      <c r="F3546">
        <v>4.1484286738912059E-3</v>
      </c>
      <c r="G3546">
        <v>10</v>
      </c>
      <c r="H3546" s="8">
        <v>784.85531928167597</v>
      </c>
      <c r="J3546">
        <f t="shared" si="64"/>
        <v>0.88</v>
      </c>
    </row>
    <row r="3547" spans="1:10" x14ac:dyDescent="0.3">
      <c r="A3547" s="1">
        <v>3545</v>
      </c>
      <c r="B3547">
        <v>14</v>
      </c>
      <c r="C3547">
        <v>43</v>
      </c>
      <c r="D3547">
        <v>8.3269379190205897E-2</v>
      </c>
      <c r="E3547">
        <v>24</v>
      </c>
      <c r="F3547">
        <v>7.4640249750122789E-4</v>
      </c>
      <c r="G3547">
        <v>3</v>
      </c>
      <c r="H3547" s="8">
        <v>187.82917964574401</v>
      </c>
      <c r="J3547">
        <f t="shared" si="64"/>
        <v>0.42</v>
      </c>
    </row>
    <row r="3548" spans="1:10" x14ac:dyDescent="0.3">
      <c r="A3548" s="1">
        <v>3546</v>
      </c>
      <c r="B3548">
        <v>14</v>
      </c>
      <c r="C3548">
        <v>56</v>
      </c>
      <c r="D3548">
        <v>0.25498124446919401</v>
      </c>
      <c r="E3548">
        <v>12</v>
      </c>
      <c r="F3548">
        <v>0.33521737649350691</v>
      </c>
      <c r="G3548">
        <v>1</v>
      </c>
      <c r="H3548" s="8">
        <v>4.9733988957857802</v>
      </c>
      <c r="J3548">
        <f t="shared" si="64"/>
        <v>0.105</v>
      </c>
    </row>
    <row r="3549" spans="1:10" x14ac:dyDescent="0.3">
      <c r="A3549" s="1">
        <v>3547</v>
      </c>
      <c r="B3549">
        <v>14</v>
      </c>
      <c r="C3549">
        <v>19</v>
      </c>
      <c r="D3549">
        <v>0.23802317421661809</v>
      </c>
      <c r="E3549">
        <v>35</v>
      </c>
      <c r="F3549">
        <v>7.9162149863382797E-5</v>
      </c>
      <c r="G3549">
        <v>5</v>
      </c>
      <c r="H3549" s="8">
        <v>65.388781044795707</v>
      </c>
      <c r="J3549">
        <f t="shared" si="64"/>
        <v>0.32800000000000001</v>
      </c>
    </row>
    <row r="3550" spans="1:10" x14ac:dyDescent="0.3">
      <c r="A3550" s="1">
        <v>3548</v>
      </c>
      <c r="B3550">
        <v>14</v>
      </c>
      <c r="C3550">
        <v>36</v>
      </c>
      <c r="D3550">
        <v>0.15463050063025721</v>
      </c>
      <c r="E3550">
        <v>23</v>
      </c>
      <c r="F3550">
        <v>6.0077958333876191E-6</v>
      </c>
      <c r="G3550">
        <v>4</v>
      </c>
      <c r="H3550" s="8">
        <v>381.01429087637501</v>
      </c>
      <c r="J3550">
        <f t="shared" si="64"/>
        <v>0.59799999999999998</v>
      </c>
    </row>
    <row r="3551" spans="1:10" x14ac:dyDescent="0.3">
      <c r="A3551" s="1">
        <v>3549</v>
      </c>
      <c r="B3551">
        <v>14</v>
      </c>
      <c r="C3551">
        <v>5</v>
      </c>
      <c r="D3551">
        <v>0.2116273283976616</v>
      </c>
      <c r="E3551">
        <v>23</v>
      </c>
      <c r="F3551">
        <v>0.28681003920190501</v>
      </c>
      <c r="G3551">
        <v>2</v>
      </c>
      <c r="H3551" s="8">
        <v>21.135318450495902</v>
      </c>
      <c r="J3551">
        <f t="shared" si="64"/>
        <v>0.23899999999999999</v>
      </c>
    </row>
    <row r="3552" spans="1:10" x14ac:dyDescent="0.3">
      <c r="A3552" s="1">
        <v>3550</v>
      </c>
      <c r="B3552">
        <v>14</v>
      </c>
      <c r="C3552">
        <v>63</v>
      </c>
      <c r="D3552">
        <v>0.14219906114067171</v>
      </c>
      <c r="E3552">
        <v>29</v>
      </c>
      <c r="F3552">
        <v>4.8950191828087981E-3</v>
      </c>
      <c r="G3552">
        <v>3</v>
      </c>
      <c r="H3552" s="8">
        <v>309.12184411627902</v>
      </c>
      <c r="J3552">
        <f t="shared" si="64"/>
        <v>0.51400000000000001</v>
      </c>
    </row>
    <row r="3553" spans="1:10" x14ac:dyDescent="0.3">
      <c r="A3553" s="1">
        <v>3551</v>
      </c>
      <c r="B3553">
        <v>14</v>
      </c>
      <c r="C3553">
        <v>35</v>
      </c>
      <c r="D3553">
        <v>0.13095275272303691</v>
      </c>
      <c r="E3553">
        <v>19</v>
      </c>
      <c r="F3553">
        <v>8.66579206586858E-4</v>
      </c>
      <c r="G3553">
        <v>5</v>
      </c>
      <c r="H3553" s="8">
        <v>485.03211088848798</v>
      </c>
      <c r="J3553">
        <f t="shared" si="64"/>
        <v>0.70499999999999996</v>
      </c>
    </row>
    <row r="3554" spans="1:10" x14ac:dyDescent="0.3">
      <c r="A3554" s="1">
        <v>3552</v>
      </c>
      <c r="B3554">
        <v>14</v>
      </c>
      <c r="C3554">
        <v>4</v>
      </c>
      <c r="D3554">
        <v>4.1282308831730737E-2</v>
      </c>
      <c r="E3554">
        <v>22</v>
      </c>
      <c r="F3554">
        <v>1.23392071602188E-2</v>
      </c>
      <c r="G3554">
        <v>2</v>
      </c>
      <c r="H3554" s="8">
        <v>675.45742266029094</v>
      </c>
      <c r="J3554">
        <f t="shared" si="64"/>
        <v>0.82299999999999995</v>
      </c>
    </row>
    <row r="3555" spans="1:10" x14ac:dyDescent="0.3">
      <c r="A3555" s="1">
        <v>3553</v>
      </c>
      <c r="B3555">
        <v>14</v>
      </c>
      <c r="C3555">
        <v>59</v>
      </c>
      <c r="D3555">
        <v>0.1511670739552764</v>
      </c>
      <c r="E3555">
        <v>21</v>
      </c>
      <c r="F3555">
        <v>7.5000196366211414E-3</v>
      </c>
      <c r="G3555">
        <v>2</v>
      </c>
      <c r="H3555" s="8">
        <v>11.4240821365284</v>
      </c>
      <c r="J3555">
        <f t="shared" si="64"/>
        <v>0.17899999999999999</v>
      </c>
    </row>
    <row r="3556" spans="1:10" x14ac:dyDescent="0.3">
      <c r="A3556" s="1">
        <v>3554</v>
      </c>
      <c r="B3556">
        <v>14</v>
      </c>
      <c r="C3556">
        <v>89</v>
      </c>
      <c r="D3556">
        <v>0.18625341860919911</v>
      </c>
      <c r="E3556">
        <v>23</v>
      </c>
      <c r="F3556">
        <v>0.43895006817707433</v>
      </c>
      <c r="G3556">
        <v>2</v>
      </c>
      <c r="H3556" s="8">
        <v>163.74861246649499</v>
      </c>
      <c r="J3556">
        <f t="shared" si="64"/>
        <v>0.40400000000000003</v>
      </c>
    </row>
    <row r="3557" spans="1:10" x14ac:dyDescent="0.3">
      <c r="A3557" s="1">
        <v>3555</v>
      </c>
      <c r="B3557">
        <v>14</v>
      </c>
      <c r="C3557">
        <v>93</v>
      </c>
      <c r="D3557">
        <v>6.4832534308000442E-2</v>
      </c>
      <c r="E3557">
        <v>23</v>
      </c>
      <c r="F3557">
        <v>0.46479407320902211</v>
      </c>
      <c r="G3557">
        <v>2</v>
      </c>
      <c r="H3557" s="8">
        <v>122.51060105833599</v>
      </c>
      <c r="J3557">
        <f t="shared" si="64"/>
        <v>0.377</v>
      </c>
    </row>
    <row r="3558" spans="1:10" x14ac:dyDescent="0.3">
      <c r="A3558" s="1">
        <v>3556</v>
      </c>
      <c r="B3558">
        <v>14</v>
      </c>
      <c r="C3558">
        <v>54</v>
      </c>
      <c r="D3558">
        <v>0.1104822685692675</v>
      </c>
      <c r="E3558">
        <v>19</v>
      </c>
      <c r="F3558">
        <v>5.7679446359597542E-3</v>
      </c>
      <c r="G3558">
        <v>2</v>
      </c>
      <c r="H3558" s="8">
        <v>405.59645713463101</v>
      </c>
      <c r="J3558">
        <f t="shared" ref="J3558:J3621" si="65">_xlfn.PERCENTRANK.EXC($H$2:$H$4601,H3558)</f>
        <v>0.63200000000000001</v>
      </c>
    </row>
    <row r="3559" spans="1:10" x14ac:dyDescent="0.3">
      <c r="A3559" s="1">
        <v>3557</v>
      </c>
      <c r="B3559">
        <v>14</v>
      </c>
      <c r="C3559">
        <v>97</v>
      </c>
      <c r="D3559">
        <v>0.27526689165142693</v>
      </c>
      <c r="E3559">
        <v>23</v>
      </c>
      <c r="F3559">
        <v>0.22570101918429941</v>
      </c>
      <c r="G3559">
        <v>2</v>
      </c>
      <c r="H3559" s="8">
        <v>318.60115786647901</v>
      </c>
      <c r="J3559">
        <f t="shared" si="65"/>
        <v>0.52</v>
      </c>
    </row>
    <row r="3560" spans="1:10" x14ac:dyDescent="0.3">
      <c r="A3560" s="1">
        <v>3558</v>
      </c>
      <c r="B3560">
        <v>14</v>
      </c>
      <c r="C3560">
        <v>69</v>
      </c>
      <c r="D3560">
        <v>0.21653806748239671</v>
      </c>
      <c r="E3560">
        <v>24</v>
      </c>
      <c r="F3560">
        <v>1.5192684066175891E-2</v>
      </c>
      <c r="G3560">
        <v>3</v>
      </c>
      <c r="H3560" s="8">
        <v>384.24390972643602</v>
      </c>
      <c r="J3560">
        <f t="shared" si="65"/>
        <v>0.60099999999999998</v>
      </c>
    </row>
    <row r="3561" spans="1:10" x14ac:dyDescent="0.3">
      <c r="A3561" s="1">
        <v>3559</v>
      </c>
      <c r="B3561">
        <v>14</v>
      </c>
      <c r="C3561">
        <v>46</v>
      </c>
      <c r="D3561">
        <v>0.24578266373820179</v>
      </c>
      <c r="E3561">
        <v>21</v>
      </c>
      <c r="F3561">
        <v>9.3879116816490346E-4</v>
      </c>
      <c r="G3561">
        <v>25</v>
      </c>
      <c r="H3561" s="8">
        <v>422.89936545894898</v>
      </c>
      <c r="J3561">
        <f t="shared" si="65"/>
        <v>0.65200000000000002</v>
      </c>
    </row>
    <row r="3562" spans="1:10" x14ac:dyDescent="0.3">
      <c r="A3562" s="1">
        <v>3560</v>
      </c>
      <c r="B3562">
        <v>14</v>
      </c>
      <c r="C3562">
        <v>29</v>
      </c>
      <c r="D3562">
        <v>0.28200961721511048</v>
      </c>
      <c r="E3562">
        <v>31</v>
      </c>
      <c r="F3562">
        <v>6.9425442532011598E-4</v>
      </c>
      <c r="G3562">
        <v>6</v>
      </c>
      <c r="H3562" s="8">
        <v>27.5228314793819</v>
      </c>
      <c r="J3562">
        <f t="shared" si="65"/>
        <v>0.26400000000000001</v>
      </c>
    </row>
    <row r="3563" spans="1:10" x14ac:dyDescent="0.3">
      <c r="A3563" s="1">
        <v>3561</v>
      </c>
      <c r="B3563">
        <v>14</v>
      </c>
      <c r="C3563">
        <v>47</v>
      </c>
      <c r="D3563">
        <v>0.1689110317472047</v>
      </c>
      <c r="E3563">
        <v>12</v>
      </c>
      <c r="F3563">
        <v>0.16889773267210381</v>
      </c>
      <c r="G3563">
        <v>1</v>
      </c>
      <c r="H3563" s="8">
        <v>4.7884059430531503</v>
      </c>
      <c r="J3563">
        <f t="shared" si="65"/>
        <v>0.10299999999999999</v>
      </c>
    </row>
    <row r="3564" spans="1:10" x14ac:dyDescent="0.3">
      <c r="A3564" s="1">
        <v>3562</v>
      </c>
      <c r="B3564">
        <v>14</v>
      </c>
      <c r="C3564">
        <v>2</v>
      </c>
      <c r="D3564">
        <v>0.18656593404607941</v>
      </c>
      <c r="E3564">
        <v>23</v>
      </c>
      <c r="F3564">
        <v>0.49622251514371529</v>
      </c>
      <c r="G3564">
        <v>2</v>
      </c>
      <c r="H3564" s="8">
        <v>393.343446861872</v>
      </c>
      <c r="J3564">
        <f t="shared" si="65"/>
        <v>0.61699999999999999</v>
      </c>
    </row>
    <row r="3565" spans="1:10" x14ac:dyDescent="0.3">
      <c r="A3565" s="1">
        <v>3563</v>
      </c>
      <c r="B3565">
        <v>14</v>
      </c>
      <c r="C3565">
        <v>26</v>
      </c>
      <c r="D3565">
        <v>0.32991197370924069</v>
      </c>
      <c r="E3565">
        <v>23</v>
      </c>
      <c r="F3565">
        <v>0.19853269681342409</v>
      </c>
      <c r="G3565">
        <v>2</v>
      </c>
      <c r="H3565" s="8">
        <v>603.12726242698204</v>
      </c>
      <c r="J3565">
        <f t="shared" si="65"/>
        <v>0.79</v>
      </c>
    </row>
    <row r="3566" spans="1:10" x14ac:dyDescent="0.3">
      <c r="A3566" s="1">
        <v>3564</v>
      </c>
      <c r="B3566">
        <v>14</v>
      </c>
      <c r="C3566">
        <v>22</v>
      </c>
      <c r="D3566">
        <v>0.22867729751837651</v>
      </c>
      <c r="E3566">
        <v>12</v>
      </c>
      <c r="F3566">
        <v>0.53426051187844459</v>
      </c>
      <c r="G3566">
        <v>1</v>
      </c>
      <c r="H3566" s="8">
        <v>1.8548463785632401</v>
      </c>
      <c r="J3566">
        <f t="shared" si="65"/>
        <v>4.1000000000000002E-2</v>
      </c>
    </row>
    <row r="3567" spans="1:10" x14ac:dyDescent="0.3">
      <c r="A3567" s="1">
        <v>3565</v>
      </c>
      <c r="B3567">
        <v>14</v>
      </c>
      <c r="C3567">
        <v>41</v>
      </c>
      <c r="D3567">
        <v>0.11820876042135819</v>
      </c>
      <c r="E3567">
        <v>23</v>
      </c>
      <c r="F3567">
        <v>4.7953768751020356E-3</v>
      </c>
      <c r="G3567">
        <v>2</v>
      </c>
      <c r="H3567" s="8">
        <v>338.783522786003</v>
      </c>
      <c r="J3567">
        <f t="shared" si="65"/>
        <v>0.53700000000000003</v>
      </c>
    </row>
    <row r="3568" spans="1:10" x14ac:dyDescent="0.3">
      <c r="A3568" s="1">
        <v>3566</v>
      </c>
      <c r="B3568">
        <v>14</v>
      </c>
      <c r="C3568">
        <v>62</v>
      </c>
      <c r="D3568">
        <v>8.9289186206554419E-2</v>
      </c>
      <c r="E3568">
        <v>27</v>
      </c>
      <c r="F3568">
        <v>1.830989181207103E-3</v>
      </c>
      <c r="G3568">
        <v>5</v>
      </c>
      <c r="H3568" s="8">
        <v>22.569388077681399</v>
      </c>
      <c r="J3568">
        <f t="shared" si="65"/>
        <v>0.246</v>
      </c>
    </row>
    <row r="3569" spans="1:10" x14ac:dyDescent="0.3">
      <c r="A3569" s="1">
        <v>3567</v>
      </c>
      <c r="B3569">
        <v>14</v>
      </c>
      <c r="C3569">
        <v>68</v>
      </c>
      <c r="D3569">
        <v>0.45988552648986358</v>
      </c>
      <c r="E3569">
        <v>12</v>
      </c>
      <c r="F3569">
        <v>0.4261864435822561</v>
      </c>
      <c r="G3569">
        <v>1</v>
      </c>
      <c r="H3569" s="8">
        <v>45.795126078611098</v>
      </c>
      <c r="J3569">
        <f t="shared" si="65"/>
        <v>0.30199999999999999</v>
      </c>
    </row>
    <row r="3570" spans="1:10" x14ac:dyDescent="0.3">
      <c r="A3570" s="1">
        <v>3568</v>
      </c>
      <c r="B3570">
        <v>14</v>
      </c>
      <c r="C3570">
        <v>0</v>
      </c>
      <c r="D3570">
        <v>0.1568115882169393</v>
      </c>
      <c r="E3570">
        <v>27</v>
      </c>
      <c r="F3570">
        <v>8.5299143264939287E-4</v>
      </c>
      <c r="G3570">
        <v>9</v>
      </c>
      <c r="H3570" s="8">
        <v>401.71379051432098</v>
      </c>
      <c r="J3570">
        <f t="shared" si="65"/>
        <v>0.628</v>
      </c>
    </row>
    <row r="3571" spans="1:10" x14ac:dyDescent="0.3">
      <c r="A3571" s="1">
        <v>3569</v>
      </c>
      <c r="B3571">
        <v>14</v>
      </c>
      <c r="C3571">
        <v>95</v>
      </c>
      <c r="D3571">
        <v>0.18008311618863601</v>
      </c>
      <c r="E3571">
        <v>23</v>
      </c>
      <c r="F3571">
        <v>0.20684850874729899</v>
      </c>
      <c r="G3571">
        <v>2</v>
      </c>
      <c r="H3571" s="8">
        <v>260.36632298694298</v>
      </c>
      <c r="J3571">
        <f t="shared" si="65"/>
        <v>0.47499999999999998</v>
      </c>
    </row>
    <row r="3572" spans="1:10" x14ac:dyDescent="0.3">
      <c r="A3572" s="1">
        <v>3570</v>
      </c>
      <c r="B3572">
        <v>14</v>
      </c>
      <c r="C3572">
        <v>87</v>
      </c>
      <c r="D3572">
        <v>0.21354903550423179</v>
      </c>
      <c r="E3572">
        <v>47</v>
      </c>
      <c r="F3572">
        <v>2.6631573451545851E-5</v>
      </c>
      <c r="G3572">
        <v>11</v>
      </c>
      <c r="H3572" s="8">
        <v>737.68525403189301</v>
      </c>
      <c r="J3572">
        <f t="shared" si="65"/>
        <v>0.85199999999999998</v>
      </c>
    </row>
    <row r="3573" spans="1:10" x14ac:dyDescent="0.3">
      <c r="A3573" s="1">
        <v>3571</v>
      </c>
      <c r="B3573">
        <v>14</v>
      </c>
      <c r="C3573">
        <v>38</v>
      </c>
      <c r="D3573">
        <v>0.21841528770478311</v>
      </c>
      <c r="E3573">
        <v>12</v>
      </c>
      <c r="F3573">
        <v>0.43898178535398652</v>
      </c>
      <c r="G3573">
        <v>1</v>
      </c>
      <c r="H3573" s="8">
        <v>13.4681582592578</v>
      </c>
      <c r="J3573">
        <f t="shared" si="65"/>
        <v>0.19400000000000001</v>
      </c>
    </row>
    <row r="3574" spans="1:10" x14ac:dyDescent="0.3">
      <c r="A3574" s="1">
        <v>3572</v>
      </c>
      <c r="B3574">
        <v>14</v>
      </c>
      <c r="C3574">
        <v>23</v>
      </c>
      <c r="D3574">
        <v>0.40758095572250019</v>
      </c>
      <c r="E3574">
        <v>12</v>
      </c>
      <c r="F3574">
        <v>0.56026035338649793</v>
      </c>
      <c r="G3574">
        <v>1</v>
      </c>
      <c r="H3574" s="8">
        <v>102.633284296349</v>
      </c>
      <c r="J3574">
        <f t="shared" si="65"/>
        <v>0.36</v>
      </c>
    </row>
    <row r="3575" spans="1:10" x14ac:dyDescent="0.3">
      <c r="A3575" s="1">
        <v>3573</v>
      </c>
      <c r="B3575">
        <v>14</v>
      </c>
      <c r="C3575">
        <v>71</v>
      </c>
      <c r="D3575">
        <v>9.0057111603596335E-2</v>
      </c>
      <c r="E3575">
        <v>12</v>
      </c>
      <c r="F3575">
        <v>0.34806972148447529</v>
      </c>
      <c r="G3575">
        <v>1</v>
      </c>
      <c r="H3575" s="8">
        <v>1.57175454156113</v>
      </c>
      <c r="J3575">
        <f t="shared" si="65"/>
        <v>0.03</v>
      </c>
    </row>
    <row r="3576" spans="1:10" x14ac:dyDescent="0.3">
      <c r="A3576" s="1">
        <v>3574</v>
      </c>
      <c r="B3576">
        <v>14</v>
      </c>
      <c r="C3576">
        <v>79</v>
      </c>
      <c r="D3576">
        <v>0.25688911627142219</v>
      </c>
      <c r="E3576">
        <v>23</v>
      </c>
      <c r="F3576">
        <v>0.20744287214224699</v>
      </c>
      <c r="G3576">
        <v>2</v>
      </c>
      <c r="H3576" s="8">
        <v>63.082547731929303</v>
      </c>
      <c r="J3576">
        <f t="shared" si="65"/>
        <v>0.32600000000000001</v>
      </c>
    </row>
    <row r="3577" spans="1:10" x14ac:dyDescent="0.3">
      <c r="A3577" s="1">
        <v>3575</v>
      </c>
      <c r="B3577">
        <v>14</v>
      </c>
      <c r="C3577">
        <v>8</v>
      </c>
      <c r="D3577">
        <v>0.19262927117926951</v>
      </c>
      <c r="E3577">
        <v>23</v>
      </c>
      <c r="F3577">
        <v>3.197316303132941E-2</v>
      </c>
      <c r="G3577">
        <v>2</v>
      </c>
      <c r="H3577" s="8">
        <v>688.23057372550602</v>
      </c>
      <c r="J3577">
        <f t="shared" si="65"/>
        <v>0.83</v>
      </c>
    </row>
    <row r="3578" spans="1:10" x14ac:dyDescent="0.3">
      <c r="A3578" s="1">
        <v>3576</v>
      </c>
      <c r="B3578">
        <v>14</v>
      </c>
      <c r="C3578">
        <v>80</v>
      </c>
      <c r="D3578">
        <v>0.1981555065688152</v>
      </c>
      <c r="E3578">
        <v>23</v>
      </c>
      <c r="F3578">
        <v>0.24136840677533619</v>
      </c>
      <c r="G3578">
        <v>2</v>
      </c>
      <c r="H3578" s="8">
        <v>24.2729241491983</v>
      </c>
      <c r="J3578">
        <f t="shared" si="65"/>
        <v>0.254</v>
      </c>
    </row>
    <row r="3579" spans="1:10" x14ac:dyDescent="0.3">
      <c r="A3579" s="1">
        <v>3577</v>
      </c>
      <c r="B3579">
        <v>14</v>
      </c>
      <c r="C3579">
        <v>50</v>
      </c>
      <c r="D3579">
        <v>0.23055965545271889</v>
      </c>
      <c r="E3579">
        <v>12</v>
      </c>
      <c r="F3579">
        <v>0.24092394686429949</v>
      </c>
      <c r="G3579">
        <v>1</v>
      </c>
      <c r="H3579" s="8">
        <v>724.77713836999396</v>
      </c>
      <c r="J3579">
        <f t="shared" si="65"/>
        <v>0.84599999999999997</v>
      </c>
    </row>
    <row r="3580" spans="1:10" x14ac:dyDescent="0.3">
      <c r="A3580" s="1">
        <v>3578</v>
      </c>
      <c r="B3580">
        <v>14</v>
      </c>
      <c r="C3580">
        <v>60</v>
      </c>
      <c r="D3580">
        <v>0.13122018156288301</v>
      </c>
      <c r="E3580">
        <v>25</v>
      </c>
      <c r="F3580">
        <v>3.1482044020064708E-5</v>
      </c>
      <c r="G3580">
        <v>10</v>
      </c>
      <c r="H3580" s="8">
        <v>345.12837910859798</v>
      </c>
      <c r="J3580">
        <f t="shared" si="65"/>
        <v>0.54500000000000004</v>
      </c>
    </row>
    <row r="3581" spans="1:10" x14ac:dyDescent="0.3">
      <c r="A3581" s="1">
        <v>3579</v>
      </c>
      <c r="B3581">
        <v>14</v>
      </c>
      <c r="C3581">
        <v>30</v>
      </c>
      <c r="D3581">
        <v>0.22123028651569979</v>
      </c>
      <c r="E3581">
        <v>24</v>
      </c>
      <c r="F3581">
        <v>2.3981959489155109E-3</v>
      </c>
      <c r="G3581">
        <v>9</v>
      </c>
      <c r="H3581" s="8">
        <v>15.9399505320792</v>
      </c>
      <c r="J3581">
        <f t="shared" si="65"/>
        <v>0.21</v>
      </c>
    </row>
    <row r="3582" spans="1:10" x14ac:dyDescent="0.3">
      <c r="A3582" s="1">
        <v>3580</v>
      </c>
      <c r="B3582">
        <v>14</v>
      </c>
      <c r="C3582">
        <v>91</v>
      </c>
      <c r="D3582">
        <v>0.17300152681194411</v>
      </c>
      <c r="E3582">
        <v>23</v>
      </c>
      <c r="F3582">
        <v>0.4952841077047016</v>
      </c>
      <c r="G3582">
        <v>2</v>
      </c>
      <c r="H3582" s="8">
        <v>21.3668107713913</v>
      </c>
      <c r="J3582">
        <f t="shared" si="65"/>
        <v>0.24</v>
      </c>
    </row>
    <row r="3583" spans="1:10" x14ac:dyDescent="0.3">
      <c r="A3583" s="1">
        <v>3581</v>
      </c>
      <c r="B3583">
        <v>14</v>
      </c>
      <c r="C3583">
        <v>13</v>
      </c>
      <c r="D3583">
        <v>0.23616034918520301</v>
      </c>
      <c r="E3583">
        <v>21</v>
      </c>
      <c r="F3583">
        <v>4.1852995319682493E-2</v>
      </c>
      <c r="G3583">
        <v>2</v>
      </c>
      <c r="H3583" s="8">
        <v>37.7064212765831</v>
      </c>
      <c r="J3583">
        <f t="shared" si="65"/>
        <v>0.28699999999999998</v>
      </c>
    </row>
    <row r="3584" spans="1:10" x14ac:dyDescent="0.3">
      <c r="A3584" s="1">
        <v>3582</v>
      </c>
      <c r="B3584">
        <v>14</v>
      </c>
      <c r="C3584">
        <v>72</v>
      </c>
      <c r="D3584">
        <v>7.0888785588150649E-2</v>
      </c>
      <c r="E3584">
        <v>24</v>
      </c>
      <c r="F3584">
        <v>1.042922599967362E-3</v>
      </c>
      <c r="G3584">
        <v>4</v>
      </c>
      <c r="H3584" s="8">
        <v>369.49961697861397</v>
      </c>
      <c r="J3584">
        <f t="shared" si="65"/>
        <v>0.58099999999999996</v>
      </c>
    </row>
    <row r="3585" spans="1:10" x14ac:dyDescent="0.3">
      <c r="A3585" s="1">
        <v>3583</v>
      </c>
      <c r="B3585">
        <v>14</v>
      </c>
      <c r="C3585">
        <v>42</v>
      </c>
      <c r="D3585">
        <v>0.45792304683527219</v>
      </c>
      <c r="E3585">
        <v>22</v>
      </c>
      <c r="F3585">
        <v>3.5930142818318919E-3</v>
      </c>
      <c r="G3585">
        <v>2</v>
      </c>
      <c r="H3585" s="8">
        <v>740.94407760859303</v>
      </c>
      <c r="J3585">
        <f t="shared" si="65"/>
        <v>0.85399999999999998</v>
      </c>
    </row>
    <row r="3586" spans="1:10" x14ac:dyDescent="0.3">
      <c r="A3586" s="1">
        <v>3584</v>
      </c>
      <c r="B3586">
        <v>14</v>
      </c>
      <c r="C3586">
        <v>27</v>
      </c>
      <c r="D3586">
        <v>0.20020939709082539</v>
      </c>
      <c r="E3586">
        <v>33</v>
      </c>
      <c r="F3586">
        <v>2.9123052450309838E-3</v>
      </c>
      <c r="G3586">
        <v>6</v>
      </c>
      <c r="H3586" s="8">
        <v>269.26551895194399</v>
      </c>
      <c r="J3586">
        <f t="shared" si="65"/>
        <v>0.48199999999999998</v>
      </c>
    </row>
    <row r="3587" spans="1:10" x14ac:dyDescent="0.3">
      <c r="A3587" s="1">
        <v>3585</v>
      </c>
      <c r="B3587">
        <v>14</v>
      </c>
      <c r="C3587">
        <v>73</v>
      </c>
      <c r="D3587">
        <v>0.29301814309887952</v>
      </c>
      <c r="E3587">
        <v>24</v>
      </c>
      <c r="F3587">
        <v>1.1115347582049479E-2</v>
      </c>
      <c r="G3587">
        <v>4</v>
      </c>
      <c r="H3587" s="8">
        <v>356.19874416345499</v>
      </c>
      <c r="J3587">
        <f t="shared" si="65"/>
        <v>0.55900000000000005</v>
      </c>
    </row>
    <row r="3588" spans="1:10" x14ac:dyDescent="0.3">
      <c r="A3588" s="1">
        <v>3586</v>
      </c>
      <c r="B3588">
        <v>14</v>
      </c>
      <c r="C3588">
        <v>10</v>
      </c>
      <c r="D3588">
        <v>0.2198387851447656</v>
      </c>
      <c r="E3588">
        <v>23</v>
      </c>
      <c r="F3588">
        <v>0.10096622171910211</v>
      </c>
      <c r="G3588">
        <v>2</v>
      </c>
      <c r="H3588" s="8">
        <v>924.47277026283803</v>
      </c>
      <c r="J3588">
        <f t="shared" si="65"/>
        <v>0.92900000000000005</v>
      </c>
    </row>
    <row r="3589" spans="1:10" x14ac:dyDescent="0.3">
      <c r="A3589" s="1">
        <v>3587</v>
      </c>
      <c r="B3589">
        <v>14</v>
      </c>
      <c r="C3589">
        <v>53</v>
      </c>
      <c r="D3589">
        <v>0.15267345298442761</v>
      </c>
      <c r="E3589">
        <v>22</v>
      </c>
      <c r="F3589">
        <v>7.9034143999602569E-5</v>
      </c>
      <c r="G3589">
        <v>5</v>
      </c>
      <c r="H3589" s="8">
        <v>26.0394334064171</v>
      </c>
      <c r="J3589">
        <f t="shared" si="65"/>
        <v>0.25900000000000001</v>
      </c>
    </row>
    <row r="3590" spans="1:10" x14ac:dyDescent="0.3">
      <c r="A3590" s="1">
        <v>3588</v>
      </c>
      <c r="B3590">
        <v>14</v>
      </c>
      <c r="C3590">
        <v>98</v>
      </c>
      <c r="D3590">
        <v>0.40699373491409568</v>
      </c>
      <c r="E3590">
        <v>28</v>
      </c>
      <c r="F3590">
        <v>6.0628395131754704E-3</v>
      </c>
      <c r="G3590">
        <v>9</v>
      </c>
      <c r="H3590" s="8">
        <v>986.59121870701097</v>
      </c>
      <c r="J3590">
        <f t="shared" si="65"/>
        <v>0.94099999999999995</v>
      </c>
    </row>
    <row r="3591" spans="1:10" x14ac:dyDescent="0.3">
      <c r="A3591" s="1">
        <v>3589</v>
      </c>
      <c r="B3591">
        <v>14</v>
      </c>
      <c r="C3591">
        <v>24</v>
      </c>
      <c r="D3591">
        <v>0.35664345453081869</v>
      </c>
      <c r="E3591">
        <v>12</v>
      </c>
      <c r="F3591">
        <v>0.54135034999270715</v>
      </c>
      <c r="G3591">
        <v>1</v>
      </c>
      <c r="H3591" s="8">
        <v>9.6175852756848901</v>
      </c>
      <c r="J3591">
        <f t="shared" si="65"/>
        <v>0.16</v>
      </c>
    </row>
    <row r="3592" spans="1:10" x14ac:dyDescent="0.3">
      <c r="A3592" s="1">
        <v>3590</v>
      </c>
      <c r="B3592">
        <v>14</v>
      </c>
      <c r="C3592">
        <v>21</v>
      </c>
      <c r="D3592">
        <v>0.4503320396789865</v>
      </c>
      <c r="E3592">
        <v>37</v>
      </c>
      <c r="F3592">
        <v>6.8427041264996118E-3</v>
      </c>
      <c r="G3592">
        <v>4</v>
      </c>
      <c r="H3592" s="8">
        <v>42.924196567554503</v>
      </c>
      <c r="J3592">
        <f t="shared" si="65"/>
        <v>0.29799999999999999</v>
      </c>
    </row>
    <row r="3593" spans="1:10" x14ac:dyDescent="0.3">
      <c r="A3593" s="1">
        <v>3591</v>
      </c>
      <c r="B3593">
        <v>14</v>
      </c>
      <c r="C3593">
        <v>96</v>
      </c>
      <c r="D3593">
        <v>0.31376561084710042</v>
      </c>
      <c r="E3593">
        <v>12</v>
      </c>
      <c r="F3593">
        <v>0.55866734016220865</v>
      </c>
      <c r="G3593">
        <v>1</v>
      </c>
      <c r="H3593" s="8">
        <v>2.40239070655227</v>
      </c>
      <c r="J3593">
        <f t="shared" si="65"/>
        <v>5.3999999999999999E-2</v>
      </c>
    </row>
    <row r="3594" spans="1:10" x14ac:dyDescent="0.3">
      <c r="A3594" s="1">
        <v>3592</v>
      </c>
      <c r="B3594">
        <v>14</v>
      </c>
      <c r="C3594">
        <v>74</v>
      </c>
      <c r="D3594">
        <v>0.55790359242619914</v>
      </c>
      <c r="E3594">
        <v>22</v>
      </c>
      <c r="F3594">
        <v>4.5121141175183052E-4</v>
      </c>
      <c r="G3594">
        <v>2</v>
      </c>
      <c r="H3594" s="8">
        <v>795.82498031940997</v>
      </c>
      <c r="J3594">
        <f t="shared" si="65"/>
        <v>0.88700000000000001</v>
      </c>
    </row>
    <row r="3595" spans="1:10" x14ac:dyDescent="0.3">
      <c r="A3595" s="1">
        <v>3593</v>
      </c>
      <c r="B3595">
        <v>14</v>
      </c>
      <c r="C3595">
        <v>12</v>
      </c>
      <c r="D3595">
        <v>0.220142529362096</v>
      </c>
      <c r="E3595">
        <v>22</v>
      </c>
      <c r="F3595">
        <v>1.286741601221446E-2</v>
      </c>
      <c r="G3595">
        <v>2</v>
      </c>
      <c r="H3595" s="8">
        <v>7.6432356285117198</v>
      </c>
      <c r="J3595">
        <f t="shared" si="65"/>
        <v>0.13900000000000001</v>
      </c>
    </row>
    <row r="3596" spans="1:10" x14ac:dyDescent="0.3">
      <c r="A3596" s="1">
        <v>3594</v>
      </c>
      <c r="B3596">
        <v>14</v>
      </c>
      <c r="C3596">
        <v>75</v>
      </c>
      <c r="D3596">
        <v>0.55151831813902297</v>
      </c>
      <c r="E3596">
        <v>31</v>
      </c>
      <c r="F3596">
        <v>7.1201400113348606E-5</v>
      </c>
      <c r="G3596">
        <v>6</v>
      </c>
      <c r="H3596" s="8">
        <v>280.84020340683401</v>
      </c>
      <c r="J3596">
        <f t="shared" si="65"/>
        <v>0.49</v>
      </c>
    </row>
    <row r="3597" spans="1:10" x14ac:dyDescent="0.3">
      <c r="A3597" s="1">
        <v>3595</v>
      </c>
      <c r="B3597">
        <v>14</v>
      </c>
      <c r="C3597">
        <v>52</v>
      </c>
      <c r="D3597">
        <v>0.24911188049239891</v>
      </c>
      <c r="E3597">
        <v>12</v>
      </c>
      <c r="F3597">
        <v>0.27094741515716458</v>
      </c>
      <c r="G3597">
        <v>1</v>
      </c>
      <c r="H3597" s="8">
        <v>57.740067925263901</v>
      </c>
      <c r="J3597">
        <f t="shared" si="65"/>
        <v>0.31900000000000001</v>
      </c>
    </row>
    <row r="3598" spans="1:10" x14ac:dyDescent="0.3">
      <c r="A3598" s="1">
        <v>3596</v>
      </c>
      <c r="B3598">
        <v>14</v>
      </c>
      <c r="C3598">
        <v>20</v>
      </c>
      <c r="D3598">
        <v>0.21014120798948771</v>
      </c>
      <c r="E3598">
        <v>23</v>
      </c>
      <c r="F3598">
        <v>0.1925022307543105</v>
      </c>
      <c r="G3598">
        <v>2</v>
      </c>
      <c r="H3598" s="8">
        <v>553.07598061839406</v>
      </c>
      <c r="J3598">
        <f t="shared" si="65"/>
        <v>0.75700000000000001</v>
      </c>
    </row>
    <row r="3599" spans="1:10" x14ac:dyDescent="0.3">
      <c r="A3599" s="1">
        <v>3597</v>
      </c>
      <c r="B3599">
        <v>14</v>
      </c>
      <c r="C3599">
        <v>94</v>
      </c>
      <c r="D3599">
        <v>0.30228227838979188</v>
      </c>
      <c r="E3599">
        <v>12</v>
      </c>
      <c r="F3599">
        <v>0.62826877778129553</v>
      </c>
      <c r="G3599">
        <v>1</v>
      </c>
      <c r="H3599" s="8">
        <v>59.589617681330701</v>
      </c>
      <c r="J3599">
        <f t="shared" si="65"/>
        <v>0.32100000000000001</v>
      </c>
    </row>
    <row r="3600" spans="1:10" x14ac:dyDescent="0.3">
      <c r="A3600" s="1">
        <v>3598</v>
      </c>
      <c r="B3600">
        <v>14</v>
      </c>
      <c r="C3600">
        <v>78</v>
      </c>
      <c r="D3600">
        <v>0.1445941277805535</v>
      </c>
      <c r="E3600">
        <v>43</v>
      </c>
      <c r="F3600">
        <v>3.7721676042713759E-3</v>
      </c>
      <c r="G3600">
        <v>16</v>
      </c>
      <c r="H3600" s="8">
        <v>489.47976478475499</v>
      </c>
      <c r="J3600">
        <f t="shared" si="65"/>
        <v>0.71</v>
      </c>
    </row>
    <row r="3601" spans="1:10" x14ac:dyDescent="0.3">
      <c r="A3601" s="1">
        <v>3599</v>
      </c>
      <c r="B3601">
        <v>14</v>
      </c>
      <c r="C3601">
        <v>51</v>
      </c>
      <c r="D3601">
        <v>0.2236847634824001</v>
      </c>
      <c r="E3601">
        <v>18</v>
      </c>
      <c r="F3601">
        <v>8.1000180434696693E-3</v>
      </c>
      <c r="G3601">
        <v>3</v>
      </c>
      <c r="H3601" s="8">
        <v>964.22394353828099</v>
      </c>
      <c r="J3601">
        <f t="shared" si="65"/>
        <v>0.93600000000000005</v>
      </c>
    </row>
    <row r="3602" spans="1:10" x14ac:dyDescent="0.3">
      <c r="A3602" s="1">
        <v>3600</v>
      </c>
      <c r="B3602">
        <v>13</v>
      </c>
      <c r="C3602">
        <v>72</v>
      </c>
      <c r="D3602">
        <v>7.0888785588150649E-2</v>
      </c>
      <c r="E3602">
        <v>28</v>
      </c>
      <c r="F3602">
        <v>4.5376073147100321E-2</v>
      </c>
      <c r="G3602">
        <v>3</v>
      </c>
      <c r="H3602" s="8">
        <v>1201.8305315820601</v>
      </c>
      <c r="J3602">
        <f t="shared" si="65"/>
        <v>0.97499999999999998</v>
      </c>
    </row>
    <row r="3603" spans="1:10" x14ac:dyDescent="0.3">
      <c r="A3603" s="1">
        <v>3601</v>
      </c>
      <c r="B3603">
        <v>13</v>
      </c>
      <c r="C3603">
        <v>39</v>
      </c>
      <c r="D3603">
        <v>0.36895686268128419</v>
      </c>
      <c r="E3603">
        <v>11</v>
      </c>
      <c r="F3603">
        <v>0.43221563703182858</v>
      </c>
      <c r="G3603">
        <v>1</v>
      </c>
      <c r="H3603" s="8">
        <v>840.49409324815394</v>
      </c>
      <c r="J3603">
        <f t="shared" si="65"/>
        <v>0.90600000000000003</v>
      </c>
    </row>
    <row r="3604" spans="1:10" x14ac:dyDescent="0.3">
      <c r="A3604" s="1">
        <v>3602</v>
      </c>
      <c r="B3604">
        <v>13</v>
      </c>
      <c r="C3604">
        <v>78</v>
      </c>
      <c r="D3604">
        <v>0.1445941277805535</v>
      </c>
      <c r="E3604">
        <v>12</v>
      </c>
      <c r="F3604">
        <v>0.52790363772101501</v>
      </c>
      <c r="G3604">
        <v>1</v>
      </c>
      <c r="H3604" s="8">
        <v>4.5447853445726398</v>
      </c>
      <c r="J3604">
        <f t="shared" si="65"/>
        <v>0.1</v>
      </c>
    </row>
    <row r="3605" spans="1:10" x14ac:dyDescent="0.3">
      <c r="A3605" s="1">
        <v>3603</v>
      </c>
      <c r="B3605">
        <v>13</v>
      </c>
      <c r="C3605">
        <v>6</v>
      </c>
      <c r="D3605">
        <v>0.31542691068293449</v>
      </c>
      <c r="E3605">
        <v>34</v>
      </c>
      <c r="F3605">
        <v>0.1132253069239772</v>
      </c>
      <c r="G3605">
        <v>3</v>
      </c>
      <c r="H3605" s="8">
        <v>391.565006042844</v>
      </c>
      <c r="J3605">
        <f t="shared" si="65"/>
        <v>0.61399999999999999</v>
      </c>
    </row>
    <row r="3606" spans="1:10" x14ac:dyDescent="0.3">
      <c r="A3606" s="1">
        <v>3604</v>
      </c>
      <c r="B3606">
        <v>13</v>
      </c>
      <c r="C3606">
        <v>33</v>
      </c>
      <c r="D3606">
        <v>0.2620262630119774</v>
      </c>
      <c r="E3606">
        <v>24</v>
      </c>
      <c r="F3606">
        <v>2.1661580726953771E-3</v>
      </c>
      <c r="G3606">
        <v>10</v>
      </c>
      <c r="H3606" s="8">
        <v>521.29484563202095</v>
      </c>
      <c r="J3606">
        <f t="shared" si="65"/>
        <v>0.73499999999999999</v>
      </c>
    </row>
    <row r="3607" spans="1:10" x14ac:dyDescent="0.3">
      <c r="A3607" s="1">
        <v>3605</v>
      </c>
      <c r="B3607">
        <v>13</v>
      </c>
      <c r="C3607">
        <v>65</v>
      </c>
      <c r="D3607">
        <v>0.34160296906457333</v>
      </c>
      <c r="E3607">
        <v>21</v>
      </c>
      <c r="F3607">
        <v>4.2931809266421393E-2</v>
      </c>
      <c r="G3607">
        <v>2</v>
      </c>
      <c r="H3607" s="8">
        <v>10.4725776100335</v>
      </c>
      <c r="J3607">
        <f t="shared" si="65"/>
        <v>0.16900000000000001</v>
      </c>
    </row>
    <row r="3608" spans="1:10" x14ac:dyDescent="0.3">
      <c r="A3608" s="1">
        <v>3606</v>
      </c>
      <c r="B3608">
        <v>13</v>
      </c>
      <c r="C3608">
        <v>30</v>
      </c>
      <c r="D3608">
        <v>0.22123028651569979</v>
      </c>
      <c r="E3608">
        <v>12</v>
      </c>
      <c r="F3608">
        <v>0.52298198937109497</v>
      </c>
      <c r="G3608">
        <v>1</v>
      </c>
      <c r="H3608" s="8">
        <v>7.9153212838284599</v>
      </c>
      <c r="J3608">
        <f t="shared" si="65"/>
        <v>0.14399999999999999</v>
      </c>
    </row>
    <row r="3609" spans="1:10" x14ac:dyDescent="0.3">
      <c r="A3609" s="1">
        <v>3607</v>
      </c>
      <c r="B3609">
        <v>13</v>
      </c>
      <c r="C3609">
        <v>45</v>
      </c>
      <c r="D3609">
        <v>0.3385603493942424</v>
      </c>
      <c r="E3609">
        <v>28</v>
      </c>
      <c r="F3609">
        <v>5.0375000448893972E-3</v>
      </c>
      <c r="G3609">
        <v>4</v>
      </c>
      <c r="H3609" s="8">
        <v>14.09514381929</v>
      </c>
      <c r="J3609">
        <f t="shared" si="65"/>
        <v>0.19800000000000001</v>
      </c>
    </row>
    <row r="3610" spans="1:10" x14ac:dyDescent="0.3">
      <c r="A3610" s="1">
        <v>3608</v>
      </c>
      <c r="B3610">
        <v>13</v>
      </c>
      <c r="C3610">
        <v>89</v>
      </c>
      <c r="D3610">
        <v>0.18625341860919911</v>
      </c>
      <c r="E3610">
        <v>23</v>
      </c>
      <c r="F3610">
        <v>0.78969848746181648</v>
      </c>
      <c r="G3610">
        <v>2</v>
      </c>
      <c r="H3610" s="8">
        <v>76.064856445358103</v>
      </c>
      <c r="J3610">
        <f t="shared" si="65"/>
        <v>0.33800000000000002</v>
      </c>
    </row>
    <row r="3611" spans="1:10" x14ac:dyDescent="0.3">
      <c r="A3611" s="1">
        <v>3609</v>
      </c>
      <c r="B3611">
        <v>13</v>
      </c>
      <c r="C3611">
        <v>8</v>
      </c>
      <c r="D3611">
        <v>0.19262927117926951</v>
      </c>
      <c r="E3611">
        <v>38</v>
      </c>
      <c r="F3611">
        <v>3.151707020716309E-3</v>
      </c>
      <c r="G3611">
        <v>6</v>
      </c>
      <c r="H3611" s="8">
        <v>416.03593541885101</v>
      </c>
      <c r="J3611">
        <f t="shared" si="65"/>
        <v>0.64400000000000002</v>
      </c>
    </row>
    <row r="3612" spans="1:10" x14ac:dyDescent="0.3">
      <c r="A3612" s="1">
        <v>3610</v>
      </c>
      <c r="B3612">
        <v>13</v>
      </c>
      <c r="C3612">
        <v>42</v>
      </c>
      <c r="D3612">
        <v>0.45792304683527219</v>
      </c>
      <c r="E3612">
        <v>26</v>
      </c>
      <c r="F3612">
        <v>8.5142718826946521E-3</v>
      </c>
      <c r="G3612">
        <v>3</v>
      </c>
      <c r="H3612" s="8">
        <v>3.35906539321787</v>
      </c>
      <c r="J3612">
        <f t="shared" si="65"/>
        <v>7.6999999999999999E-2</v>
      </c>
    </row>
    <row r="3613" spans="1:10" x14ac:dyDescent="0.3">
      <c r="A3613" s="1">
        <v>3611</v>
      </c>
      <c r="B3613">
        <v>13</v>
      </c>
      <c r="C3613">
        <v>73</v>
      </c>
      <c r="D3613">
        <v>0.29301814309887952</v>
      </c>
      <c r="E3613">
        <v>21</v>
      </c>
      <c r="F3613">
        <v>0.19984652693557731</v>
      </c>
      <c r="G3613">
        <v>2</v>
      </c>
      <c r="H3613" s="8">
        <v>1839.56787068835</v>
      </c>
      <c r="J3613">
        <f t="shared" si="65"/>
        <v>0.998</v>
      </c>
    </row>
    <row r="3614" spans="1:10" x14ac:dyDescent="0.3">
      <c r="A3614" s="1">
        <v>3612</v>
      </c>
      <c r="B3614">
        <v>13</v>
      </c>
      <c r="C3614">
        <v>54</v>
      </c>
      <c r="D3614">
        <v>0.1104822685692675</v>
      </c>
      <c r="E3614">
        <v>16</v>
      </c>
      <c r="F3614">
        <v>6.6561293929016108E-3</v>
      </c>
      <c r="G3614">
        <v>3</v>
      </c>
      <c r="H3614" s="8">
        <v>600.68510946802598</v>
      </c>
      <c r="J3614">
        <f t="shared" si="65"/>
        <v>0.78800000000000003</v>
      </c>
    </row>
    <row r="3615" spans="1:10" x14ac:dyDescent="0.3">
      <c r="A3615" s="1">
        <v>3613</v>
      </c>
      <c r="B3615">
        <v>13</v>
      </c>
      <c r="C3615">
        <v>67</v>
      </c>
      <c r="D3615">
        <v>0.58046804344810543</v>
      </c>
      <c r="E3615">
        <v>20</v>
      </c>
      <c r="F3615">
        <v>5.4428627853349967E-2</v>
      </c>
      <c r="G3615">
        <v>2</v>
      </c>
      <c r="H3615" s="8">
        <v>78.115453346284298</v>
      </c>
      <c r="J3615">
        <f t="shared" si="65"/>
        <v>0.34100000000000003</v>
      </c>
    </row>
    <row r="3616" spans="1:10" x14ac:dyDescent="0.3">
      <c r="A3616" s="1">
        <v>3614</v>
      </c>
      <c r="B3616">
        <v>13</v>
      </c>
      <c r="C3616">
        <v>98</v>
      </c>
      <c r="D3616">
        <v>0.40699373491409568</v>
      </c>
      <c r="E3616">
        <v>84</v>
      </c>
      <c r="F3616">
        <v>3.1086190618145521E-3</v>
      </c>
      <c r="G3616">
        <v>10</v>
      </c>
      <c r="H3616" s="8">
        <v>1069.00887720988</v>
      </c>
      <c r="J3616">
        <f t="shared" si="65"/>
        <v>0.95499999999999996</v>
      </c>
    </row>
    <row r="3617" spans="1:10" x14ac:dyDescent="0.3">
      <c r="A3617" s="1">
        <v>3615</v>
      </c>
      <c r="B3617">
        <v>13</v>
      </c>
      <c r="C3617">
        <v>44</v>
      </c>
      <c r="D3617">
        <v>0.26183685143615743</v>
      </c>
      <c r="E3617">
        <v>11</v>
      </c>
      <c r="F3617">
        <v>0.50701910374380843</v>
      </c>
      <c r="G3617">
        <v>1</v>
      </c>
      <c r="H3617" s="8">
        <v>4.4893629066533398</v>
      </c>
      <c r="J3617">
        <f t="shared" si="65"/>
        <v>9.8000000000000004E-2</v>
      </c>
    </row>
    <row r="3618" spans="1:10" x14ac:dyDescent="0.3">
      <c r="A3618" s="1">
        <v>3616</v>
      </c>
      <c r="B3618">
        <v>13</v>
      </c>
      <c r="C3618">
        <v>22</v>
      </c>
      <c r="D3618">
        <v>0.22867729751837651</v>
      </c>
      <c r="E3618">
        <v>28</v>
      </c>
      <c r="F3618">
        <v>2.5530626784977119E-2</v>
      </c>
      <c r="G3618">
        <v>4</v>
      </c>
      <c r="H3618" s="8">
        <v>741.38332337722602</v>
      </c>
      <c r="J3618">
        <f t="shared" si="65"/>
        <v>0.85499999999999998</v>
      </c>
    </row>
    <row r="3619" spans="1:10" x14ac:dyDescent="0.3">
      <c r="A3619" s="1">
        <v>3617</v>
      </c>
      <c r="B3619">
        <v>13</v>
      </c>
      <c r="C3619">
        <v>53</v>
      </c>
      <c r="D3619">
        <v>0.15267345298442761</v>
      </c>
      <c r="E3619">
        <v>18</v>
      </c>
      <c r="F3619">
        <v>1.5918612070146479E-4</v>
      </c>
      <c r="G3619">
        <v>14</v>
      </c>
      <c r="H3619" s="8">
        <v>6.5323613198735</v>
      </c>
      <c r="J3619">
        <f t="shared" si="65"/>
        <v>0.125</v>
      </c>
    </row>
    <row r="3620" spans="1:10" x14ac:dyDescent="0.3">
      <c r="A3620" s="1">
        <v>3618</v>
      </c>
      <c r="B3620">
        <v>13</v>
      </c>
      <c r="C3620">
        <v>12</v>
      </c>
      <c r="D3620">
        <v>0.220142529362096</v>
      </c>
      <c r="E3620">
        <v>56</v>
      </c>
      <c r="F3620">
        <v>1.2868128329236939E-2</v>
      </c>
      <c r="G3620">
        <v>5</v>
      </c>
      <c r="H3620" s="8">
        <v>500.52247608661901</v>
      </c>
      <c r="J3620">
        <f t="shared" si="65"/>
        <v>0.71899999999999997</v>
      </c>
    </row>
    <row r="3621" spans="1:10" x14ac:dyDescent="0.3">
      <c r="A3621" s="1">
        <v>3619</v>
      </c>
      <c r="B3621">
        <v>13</v>
      </c>
      <c r="C3621">
        <v>52</v>
      </c>
      <c r="D3621">
        <v>0.24911188049239891</v>
      </c>
      <c r="E3621">
        <v>12</v>
      </c>
      <c r="F3621">
        <v>0.34241205645122519</v>
      </c>
      <c r="G3621">
        <v>1</v>
      </c>
      <c r="H3621" s="8">
        <v>531.518932645517</v>
      </c>
      <c r="J3621">
        <f t="shared" si="65"/>
        <v>0.74</v>
      </c>
    </row>
    <row r="3622" spans="1:10" x14ac:dyDescent="0.3">
      <c r="A3622" s="1">
        <v>3620</v>
      </c>
      <c r="B3622">
        <v>13</v>
      </c>
      <c r="C3622">
        <v>23</v>
      </c>
      <c r="D3622">
        <v>0.40758095572250019</v>
      </c>
      <c r="E3622">
        <v>22</v>
      </c>
      <c r="F3622">
        <v>0.16099544318327749</v>
      </c>
      <c r="G3622">
        <v>2</v>
      </c>
      <c r="H3622" s="8">
        <v>335.95537345709698</v>
      </c>
      <c r="J3622">
        <f t="shared" ref="J3622:J3685" si="66">_xlfn.PERCENTRANK.EXC($H$2:$H$4601,H3622)</f>
        <v>0.53400000000000003</v>
      </c>
    </row>
    <row r="3623" spans="1:10" x14ac:dyDescent="0.3">
      <c r="A3623" s="1">
        <v>3621</v>
      </c>
      <c r="B3623">
        <v>13</v>
      </c>
      <c r="C3623">
        <v>93</v>
      </c>
      <c r="D3623">
        <v>6.4832534308000442E-2</v>
      </c>
      <c r="E3623">
        <v>34</v>
      </c>
      <c r="F3623">
        <v>0.28969121928033492</v>
      </c>
      <c r="G3623">
        <v>3</v>
      </c>
      <c r="H3623" s="8">
        <v>301.45403997998102</v>
      </c>
      <c r="J3623">
        <f t="shared" si="66"/>
        <v>0.50900000000000001</v>
      </c>
    </row>
    <row r="3624" spans="1:10" x14ac:dyDescent="0.3">
      <c r="A3624" s="1">
        <v>3622</v>
      </c>
      <c r="B3624">
        <v>13</v>
      </c>
      <c r="C3624">
        <v>94</v>
      </c>
      <c r="D3624">
        <v>0.30228227838979188</v>
      </c>
      <c r="E3624">
        <v>50</v>
      </c>
      <c r="F3624">
        <v>4.4168165670046191E-3</v>
      </c>
      <c r="G3624">
        <v>8</v>
      </c>
      <c r="H3624" s="8">
        <v>774.84045186145499</v>
      </c>
      <c r="J3624">
        <f t="shared" si="66"/>
        <v>0.872</v>
      </c>
    </row>
    <row r="3625" spans="1:10" x14ac:dyDescent="0.3">
      <c r="A3625" s="1">
        <v>3623</v>
      </c>
      <c r="B3625">
        <v>13</v>
      </c>
      <c r="C3625">
        <v>49</v>
      </c>
      <c r="D3625">
        <v>4.4685464418947482E-2</v>
      </c>
      <c r="E3625">
        <v>20</v>
      </c>
      <c r="F3625">
        <v>6.0914685228925097E-4</v>
      </c>
      <c r="G3625">
        <v>7</v>
      </c>
      <c r="H3625" s="8">
        <v>869.22546406670301</v>
      </c>
      <c r="J3625">
        <f t="shared" si="66"/>
        <v>0.91500000000000004</v>
      </c>
    </row>
    <row r="3626" spans="1:10" x14ac:dyDescent="0.3">
      <c r="A3626" s="1">
        <v>3624</v>
      </c>
      <c r="B3626">
        <v>13</v>
      </c>
      <c r="C3626">
        <v>74</v>
      </c>
      <c r="D3626">
        <v>0.55790359242619914</v>
      </c>
      <c r="E3626">
        <v>30</v>
      </c>
      <c r="F3626">
        <v>7.9082471488395485E-5</v>
      </c>
      <c r="G3626">
        <v>6</v>
      </c>
      <c r="H3626" s="8">
        <v>405.71768675457599</v>
      </c>
      <c r="J3626">
        <f t="shared" si="66"/>
        <v>0.63200000000000001</v>
      </c>
    </row>
    <row r="3627" spans="1:10" x14ac:dyDescent="0.3">
      <c r="A3627" s="1">
        <v>3625</v>
      </c>
      <c r="B3627">
        <v>13</v>
      </c>
      <c r="C3627">
        <v>88</v>
      </c>
      <c r="D3627">
        <v>0.1102918823315584</v>
      </c>
      <c r="E3627">
        <v>23</v>
      </c>
      <c r="F3627">
        <v>0.65265367389735196</v>
      </c>
      <c r="G3627">
        <v>2</v>
      </c>
      <c r="H3627" s="8">
        <v>123.31872345253601</v>
      </c>
      <c r="J3627">
        <f t="shared" si="66"/>
        <v>0.378</v>
      </c>
    </row>
    <row r="3628" spans="1:10" x14ac:dyDescent="0.3">
      <c r="A3628" s="1">
        <v>3626</v>
      </c>
      <c r="B3628">
        <v>13</v>
      </c>
      <c r="C3628">
        <v>55</v>
      </c>
      <c r="D3628">
        <v>9.2631436762756189E-2</v>
      </c>
      <c r="E3628">
        <v>11</v>
      </c>
      <c r="F3628">
        <v>0.3278083917454912</v>
      </c>
      <c r="G3628">
        <v>1</v>
      </c>
      <c r="H3628" s="8">
        <v>1177.0874173585501</v>
      </c>
      <c r="J3628">
        <f t="shared" si="66"/>
        <v>0.97299999999999998</v>
      </c>
    </row>
    <row r="3629" spans="1:10" x14ac:dyDescent="0.3">
      <c r="A3629" s="1">
        <v>3627</v>
      </c>
      <c r="B3629">
        <v>13</v>
      </c>
      <c r="C3629">
        <v>82</v>
      </c>
      <c r="D3629">
        <v>0.16948919806925969</v>
      </c>
      <c r="E3629">
        <v>42</v>
      </c>
      <c r="F3629">
        <v>7.4269746898945029E-3</v>
      </c>
      <c r="G3629">
        <v>6</v>
      </c>
      <c r="H3629" s="8">
        <v>34.974441327375601</v>
      </c>
      <c r="J3629">
        <f t="shared" si="66"/>
        <v>0.28100000000000003</v>
      </c>
    </row>
    <row r="3630" spans="1:10" x14ac:dyDescent="0.3">
      <c r="A3630" s="1">
        <v>3628</v>
      </c>
      <c r="B3630">
        <v>13</v>
      </c>
      <c r="C3630">
        <v>47</v>
      </c>
      <c r="D3630">
        <v>0.1689110317472047</v>
      </c>
      <c r="E3630">
        <v>22</v>
      </c>
      <c r="F3630">
        <v>3.2281348999344553E-2</v>
      </c>
      <c r="G3630">
        <v>6</v>
      </c>
      <c r="H3630" s="8">
        <v>527.71485520497197</v>
      </c>
      <c r="J3630">
        <f t="shared" si="66"/>
        <v>0.73699999999999999</v>
      </c>
    </row>
    <row r="3631" spans="1:10" x14ac:dyDescent="0.3">
      <c r="A3631" s="1">
        <v>3629</v>
      </c>
      <c r="B3631">
        <v>13</v>
      </c>
      <c r="C3631">
        <v>20</v>
      </c>
      <c r="D3631">
        <v>0.21014120798948771</v>
      </c>
      <c r="E3631">
        <v>32</v>
      </c>
      <c r="F3631">
        <v>1.4451547241422151E-3</v>
      </c>
      <c r="G3631">
        <v>8</v>
      </c>
      <c r="H3631" s="8">
        <v>566.89279551787695</v>
      </c>
      <c r="J3631">
        <f t="shared" si="66"/>
        <v>0.76600000000000001</v>
      </c>
    </row>
    <row r="3632" spans="1:10" x14ac:dyDescent="0.3">
      <c r="A3632" s="1">
        <v>3630</v>
      </c>
      <c r="B3632">
        <v>13</v>
      </c>
      <c r="C3632">
        <v>79</v>
      </c>
      <c r="D3632">
        <v>0.25688911627142219</v>
      </c>
      <c r="E3632">
        <v>25</v>
      </c>
      <c r="F3632">
        <v>3.4257343009690128E-4</v>
      </c>
      <c r="G3632">
        <v>6</v>
      </c>
      <c r="H3632" s="8">
        <v>345.50562343371098</v>
      </c>
      <c r="J3632">
        <f t="shared" si="66"/>
        <v>0.54600000000000004</v>
      </c>
    </row>
    <row r="3633" spans="1:10" x14ac:dyDescent="0.3">
      <c r="A3633" s="1">
        <v>3631</v>
      </c>
      <c r="B3633">
        <v>13</v>
      </c>
      <c r="C3633">
        <v>81</v>
      </c>
      <c r="D3633">
        <v>0.25568444775431493</v>
      </c>
      <c r="E3633">
        <v>39</v>
      </c>
      <c r="F3633">
        <v>1.790554323200395E-2</v>
      </c>
      <c r="G3633">
        <v>9</v>
      </c>
      <c r="H3633" s="8">
        <v>460.44075742088802</v>
      </c>
      <c r="J3633">
        <f t="shared" si="66"/>
        <v>0.68400000000000005</v>
      </c>
    </row>
    <row r="3634" spans="1:10" x14ac:dyDescent="0.3">
      <c r="A3634" s="1">
        <v>3632</v>
      </c>
      <c r="B3634">
        <v>13</v>
      </c>
      <c r="C3634">
        <v>87</v>
      </c>
      <c r="D3634">
        <v>0.21354903550423179</v>
      </c>
      <c r="E3634">
        <v>45</v>
      </c>
      <c r="F3634">
        <v>8.5952838091497591E-2</v>
      </c>
      <c r="G3634">
        <v>4</v>
      </c>
      <c r="H3634" s="8">
        <v>467.56124169107801</v>
      </c>
      <c r="J3634">
        <f t="shared" si="66"/>
        <v>0.69</v>
      </c>
    </row>
    <row r="3635" spans="1:10" x14ac:dyDescent="0.3">
      <c r="A3635" s="1">
        <v>3633</v>
      </c>
      <c r="B3635">
        <v>13</v>
      </c>
      <c r="C3635">
        <v>7</v>
      </c>
      <c r="D3635">
        <v>0.1757450686514973</v>
      </c>
      <c r="E3635">
        <v>23</v>
      </c>
      <c r="F3635">
        <v>0.2400371925546364</v>
      </c>
      <c r="G3635">
        <v>2</v>
      </c>
      <c r="H3635" s="8">
        <v>2.3265668085837801</v>
      </c>
      <c r="J3635">
        <f t="shared" si="66"/>
        <v>5.1999999999999998E-2</v>
      </c>
    </row>
    <row r="3636" spans="1:10" x14ac:dyDescent="0.3">
      <c r="A3636" s="1">
        <v>3634</v>
      </c>
      <c r="B3636">
        <v>13</v>
      </c>
      <c r="C3636">
        <v>0</v>
      </c>
      <c r="D3636">
        <v>0.1568115882169393</v>
      </c>
      <c r="E3636">
        <v>12</v>
      </c>
      <c r="F3636">
        <v>0.70067718988277328</v>
      </c>
      <c r="G3636">
        <v>1</v>
      </c>
      <c r="H3636" s="8">
        <v>5.8700411484965898</v>
      </c>
      <c r="J3636">
        <f t="shared" si="66"/>
        <v>0.11600000000000001</v>
      </c>
    </row>
    <row r="3637" spans="1:10" x14ac:dyDescent="0.3">
      <c r="A3637" s="1">
        <v>3635</v>
      </c>
      <c r="B3637">
        <v>13</v>
      </c>
      <c r="C3637">
        <v>2</v>
      </c>
      <c r="D3637">
        <v>0.18656593404607941</v>
      </c>
      <c r="E3637">
        <v>12</v>
      </c>
      <c r="F3637">
        <v>0.69824242448693896</v>
      </c>
      <c r="G3637">
        <v>1</v>
      </c>
      <c r="H3637" s="8">
        <v>12.4640239690951</v>
      </c>
      <c r="J3637">
        <f t="shared" si="66"/>
        <v>0.188</v>
      </c>
    </row>
    <row r="3638" spans="1:10" x14ac:dyDescent="0.3">
      <c r="A3638" s="1">
        <v>3636</v>
      </c>
      <c r="B3638">
        <v>13</v>
      </c>
      <c r="C3638">
        <v>76</v>
      </c>
      <c r="D3638">
        <v>0.1047081213450739</v>
      </c>
      <c r="E3638">
        <v>23</v>
      </c>
      <c r="F3638">
        <v>1.869367503109455E-3</v>
      </c>
      <c r="G3638">
        <v>5</v>
      </c>
      <c r="H3638" s="8">
        <v>409.11141150085302</v>
      </c>
      <c r="J3638">
        <f t="shared" si="66"/>
        <v>0.63700000000000001</v>
      </c>
    </row>
    <row r="3639" spans="1:10" x14ac:dyDescent="0.3">
      <c r="A3639" s="1">
        <v>3637</v>
      </c>
      <c r="B3639">
        <v>13</v>
      </c>
      <c r="C3639">
        <v>38</v>
      </c>
      <c r="D3639">
        <v>0.21841528770478311</v>
      </c>
      <c r="E3639">
        <v>23</v>
      </c>
      <c r="F3639">
        <v>2.6456892337004129E-2</v>
      </c>
      <c r="G3639">
        <v>3</v>
      </c>
      <c r="H3639" s="8">
        <v>46.961584419915198</v>
      </c>
      <c r="J3639">
        <f t="shared" si="66"/>
        <v>0.30299999999999999</v>
      </c>
    </row>
    <row r="3640" spans="1:10" x14ac:dyDescent="0.3">
      <c r="A3640" s="1">
        <v>3638</v>
      </c>
      <c r="B3640">
        <v>13</v>
      </c>
      <c r="C3640">
        <v>64</v>
      </c>
      <c r="D3640">
        <v>0.1401046564142876</v>
      </c>
      <c r="E3640">
        <v>11</v>
      </c>
      <c r="F3640">
        <v>0.48344075616091592</v>
      </c>
      <c r="G3640">
        <v>1</v>
      </c>
      <c r="H3640" s="8">
        <v>1.2567865534077001</v>
      </c>
      <c r="J3640">
        <f t="shared" si="66"/>
        <v>0.02</v>
      </c>
    </row>
    <row r="3641" spans="1:10" x14ac:dyDescent="0.3">
      <c r="A3641" s="1">
        <v>3639</v>
      </c>
      <c r="B3641">
        <v>13</v>
      </c>
      <c r="C3641">
        <v>32</v>
      </c>
      <c r="D3641">
        <v>8.0724741734176514E-2</v>
      </c>
      <c r="E3641">
        <v>20</v>
      </c>
      <c r="F3641">
        <v>4.0750513993769027E-2</v>
      </c>
      <c r="G3641">
        <v>2</v>
      </c>
      <c r="H3641" s="8">
        <v>23.417527591295801</v>
      </c>
      <c r="J3641">
        <f t="shared" si="66"/>
        <v>0.25</v>
      </c>
    </row>
    <row r="3642" spans="1:10" x14ac:dyDescent="0.3">
      <c r="A3642" s="1">
        <v>3640</v>
      </c>
      <c r="B3642">
        <v>13</v>
      </c>
      <c r="C3642">
        <v>1</v>
      </c>
      <c r="D3642">
        <v>0.31860987492207532</v>
      </c>
      <c r="E3642">
        <v>23</v>
      </c>
      <c r="F3642">
        <v>0.41840846985337171</v>
      </c>
      <c r="G3642">
        <v>2</v>
      </c>
      <c r="H3642" s="8">
        <v>2.0930127479849201</v>
      </c>
      <c r="J3642">
        <f t="shared" si="66"/>
        <v>4.7E-2</v>
      </c>
    </row>
    <row r="3643" spans="1:10" x14ac:dyDescent="0.3">
      <c r="A3643" s="1">
        <v>3641</v>
      </c>
      <c r="B3643">
        <v>13</v>
      </c>
      <c r="C3643">
        <v>83</v>
      </c>
      <c r="D3643">
        <v>0.1401573174738642</v>
      </c>
      <c r="E3643">
        <v>38</v>
      </c>
      <c r="F3643">
        <v>8.951965064689555E-3</v>
      </c>
      <c r="G3643">
        <v>4</v>
      </c>
      <c r="H3643" s="8">
        <v>203.02221743050401</v>
      </c>
      <c r="J3643">
        <f t="shared" si="66"/>
        <v>0.434</v>
      </c>
    </row>
    <row r="3644" spans="1:10" x14ac:dyDescent="0.3">
      <c r="A3644" s="1">
        <v>3642</v>
      </c>
      <c r="B3644">
        <v>13</v>
      </c>
      <c r="C3644">
        <v>9</v>
      </c>
      <c r="D3644">
        <v>0.27378657345740431</v>
      </c>
      <c r="E3644">
        <v>27</v>
      </c>
      <c r="F3644">
        <v>2.6154249951949182E-4</v>
      </c>
      <c r="G3644">
        <v>7</v>
      </c>
      <c r="H3644" s="8">
        <v>365.735779481024</v>
      </c>
      <c r="J3644">
        <f t="shared" si="66"/>
        <v>0.57399999999999995</v>
      </c>
    </row>
    <row r="3645" spans="1:10" x14ac:dyDescent="0.3">
      <c r="A3645" s="1">
        <v>3643</v>
      </c>
      <c r="B3645">
        <v>13</v>
      </c>
      <c r="C3645">
        <v>27</v>
      </c>
      <c r="D3645">
        <v>0.20020939709082539</v>
      </c>
      <c r="E3645">
        <v>19</v>
      </c>
      <c r="F3645">
        <v>4.1421076881335013E-2</v>
      </c>
      <c r="G3645">
        <v>2</v>
      </c>
      <c r="H3645" s="8">
        <v>407.88211310812301</v>
      </c>
      <c r="J3645">
        <f t="shared" si="66"/>
        <v>0.63500000000000001</v>
      </c>
    </row>
    <row r="3646" spans="1:10" x14ac:dyDescent="0.3">
      <c r="A3646" s="1">
        <v>3644</v>
      </c>
      <c r="B3646">
        <v>13</v>
      </c>
      <c r="C3646">
        <v>91</v>
      </c>
      <c r="D3646">
        <v>0.17300152681194411</v>
      </c>
      <c r="E3646">
        <v>12</v>
      </c>
      <c r="F3646">
        <v>0.6966495029708738</v>
      </c>
      <c r="G3646">
        <v>1</v>
      </c>
      <c r="H3646" s="8">
        <v>179.514355368168</v>
      </c>
      <c r="J3646">
        <f t="shared" si="66"/>
        <v>0.41399999999999998</v>
      </c>
    </row>
    <row r="3647" spans="1:10" x14ac:dyDescent="0.3">
      <c r="A3647" s="1">
        <v>3645</v>
      </c>
      <c r="B3647">
        <v>13</v>
      </c>
      <c r="C3647">
        <v>95</v>
      </c>
      <c r="D3647">
        <v>0.18008311618863601</v>
      </c>
      <c r="E3647">
        <v>44</v>
      </c>
      <c r="F3647">
        <v>4.0715693429077243E-2</v>
      </c>
      <c r="G3647">
        <v>4</v>
      </c>
      <c r="H3647" s="8">
        <v>659.03266570634605</v>
      </c>
      <c r="J3647">
        <f t="shared" si="66"/>
        <v>0.81699999999999995</v>
      </c>
    </row>
    <row r="3648" spans="1:10" x14ac:dyDescent="0.3">
      <c r="A3648" s="1">
        <v>3646</v>
      </c>
      <c r="B3648">
        <v>13</v>
      </c>
      <c r="C3648">
        <v>58</v>
      </c>
      <c r="D3648">
        <v>0.177693949599459</v>
      </c>
      <c r="E3648">
        <v>21</v>
      </c>
      <c r="F3648">
        <v>1.4848539102362999E-2</v>
      </c>
      <c r="G3648">
        <v>5</v>
      </c>
      <c r="H3648" s="8">
        <v>1686.61762534335</v>
      </c>
      <c r="J3648">
        <f t="shared" si="66"/>
        <v>0.99399999999999999</v>
      </c>
    </row>
    <row r="3649" spans="1:10" x14ac:dyDescent="0.3">
      <c r="A3649" s="1">
        <v>3647</v>
      </c>
      <c r="B3649">
        <v>13</v>
      </c>
      <c r="C3649">
        <v>63</v>
      </c>
      <c r="D3649">
        <v>0.14219906114067171</v>
      </c>
      <c r="E3649">
        <v>24</v>
      </c>
      <c r="F3649">
        <v>2.568124753720365E-2</v>
      </c>
      <c r="G3649">
        <v>5</v>
      </c>
      <c r="H3649" s="8">
        <v>43.055095189680401</v>
      </c>
      <c r="J3649">
        <f t="shared" si="66"/>
        <v>0.29899999999999999</v>
      </c>
    </row>
    <row r="3650" spans="1:10" x14ac:dyDescent="0.3">
      <c r="A3650" s="1">
        <v>3648</v>
      </c>
      <c r="B3650">
        <v>13</v>
      </c>
      <c r="C3650">
        <v>21</v>
      </c>
      <c r="D3650">
        <v>0.4503320396789865</v>
      </c>
      <c r="E3650">
        <v>22</v>
      </c>
      <c r="F3650">
        <v>0.19570471007818091</v>
      </c>
      <c r="G3650">
        <v>2</v>
      </c>
      <c r="H3650" s="8">
        <v>8.8584304574067598</v>
      </c>
      <c r="J3650">
        <f t="shared" si="66"/>
        <v>0.153</v>
      </c>
    </row>
    <row r="3651" spans="1:10" x14ac:dyDescent="0.3">
      <c r="A3651" s="1">
        <v>3649</v>
      </c>
      <c r="B3651">
        <v>13</v>
      </c>
      <c r="C3651">
        <v>97</v>
      </c>
      <c r="D3651">
        <v>0.27526689165142693</v>
      </c>
      <c r="E3651">
        <v>66</v>
      </c>
      <c r="F3651">
        <v>4.2338473720014397E-2</v>
      </c>
      <c r="G3651">
        <v>6</v>
      </c>
      <c r="H3651" s="8">
        <v>832.81375371081799</v>
      </c>
      <c r="J3651">
        <f t="shared" si="66"/>
        <v>0.90300000000000002</v>
      </c>
    </row>
    <row r="3652" spans="1:10" x14ac:dyDescent="0.3">
      <c r="A3652" s="1">
        <v>3650</v>
      </c>
      <c r="B3652">
        <v>13</v>
      </c>
      <c r="C3652">
        <v>92</v>
      </c>
      <c r="D3652">
        <v>0.24391735904992359</v>
      </c>
      <c r="E3652">
        <v>22</v>
      </c>
      <c r="F3652">
        <v>0.56273600504183996</v>
      </c>
      <c r="G3652">
        <v>2</v>
      </c>
      <c r="H3652" s="8">
        <v>117.070082423841</v>
      </c>
      <c r="J3652">
        <f t="shared" si="66"/>
        <v>0.372</v>
      </c>
    </row>
    <row r="3653" spans="1:10" x14ac:dyDescent="0.3">
      <c r="A3653" s="1">
        <v>3651</v>
      </c>
      <c r="B3653">
        <v>13</v>
      </c>
      <c r="C3653">
        <v>14</v>
      </c>
      <c r="D3653">
        <v>0.17534540944119731</v>
      </c>
      <c r="E3653">
        <v>58</v>
      </c>
      <c r="F3653">
        <v>4.8144225584047804E-3</v>
      </c>
      <c r="G3653">
        <v>14</v>
      </c>
      <c r="H3653" s="8">
        <v>422.07064876720102</v>
      </c>
      <c r="J3653">
        <f t="shared" si="66"/>
        <v>0.65</v>
      </c>
    </row>
    <row r="3654" spans="1:10" x14ac:dyDescent="0.3">
      <c r="A3654" s="1">
        <v>3652</v>
      </c>
      <c r="B3654">
        <v>13</v>
      </c>
      <c r="C3654">
        <v>96</v>
      </c>
      <c r="D3654">
        <v>0.31376561084710042</v>
      </c>
      <c r="E3654">
        <v>23</v>
      </c>
      <c r="F3654">
        <v>0.52972103409199378</v>
      </c>
      <c r="G3654">
        <v>2</v>
      </c>
      <c r="H3654" s="8">
        <v>95.390471339849398</v>
      </c>
      <c r="J3654">
        <f t="shared" si="66"/>
        <v>0.35199999999999998</v>
      </c>
    </row>
    <row r="3655" spans="1:10" x14ac:dyDescent="0.3">
      <c r="A3655" s="1">
        <v>3653</v>
      </c>
      <c r="B3655">
        <v>13</v>
      </c>
      <c r="C3655">
        <v>24</v>
      </c>
      <c r="D3655">
        <v>0.35664345453081869</v>
      </c>
      <c r="E3655">
        <v>27</v>
      </c>
      <c r="F3655">
        <v>3.3446748698603111E-4</v>
      </c>
      <c r="G3655">
        <v>7</v>
      </c>
      <c r="H3655" s="8">
        <v>118.591478593848</v>
      </c>
      <c r="J3655">
        <f t="shared" si="66"/>
        <v>0.374</v>
      </c>
    </row>
    <row r="3656" spans="1:10" x14ac:dyDescent="0.3">
      <c r="A3656" s="1">
        <v>3654</v>
      </c>
      <c r="B3656">
        <v>13</v>
      </c>
      <c r="C3656">
        <v>3</v>
      </c>
      <c r="D3656">
        <v>0.2248316730769585</v>
      </c>
      <c r="E3656">
        <v>27</v>
      </c>
      <c r="F3656">
        <v>3.8677699564338849E-3</v>
      </c>
      <c r="G3656">
        <v>3</v>
      </c>
      <c r="H3656" s="8">
        <v>433.55046395684798</v>
      </c>
      <c r="J3656">
        <f t="shared" si="66"/>
        <v>0.66300000000000003</v>
      </c>
    </row>
    <row r="3657" spans="1:10" x14ac:dyDescent="0.3">
      <c r="A3657" s="1">
        <v>3655</v>
      </c>
      <c r="B3657">
        <v>13</v>
      </c>
      <c r="C3657">
        <v>36</v>
      </c>
      <c r="D3657">
        <v>0.15463050063025721</v>
      </c>
      <c r="E3657">
        <v>12</v>
      </c>
      <c r="F3657">
        <v>0.56489606192266906</v>
      </c>
      <c r="G3657">
        <v>1</v>
      </c>
      <c r="H3657" s="8">
        <v>60.079490730452498</v>
      </c>
      <c r="J3657">
        <f t="shared" si="66"/>
        <v>0.32200000000000001</v>
      </c>
    </row>
    <row r="3658" spans="1:10" x14ac:dyDescent="0.3">
      <c r="A3658" s="1">
        <v>3656</v>
      </c>
      <c r="B3658">
        <v>13</v>
      </c>
      <c r="C3658">
        <v>84</v>
      </c>
      <c r="D3658">
        <v>0.36592294291550059</v>
      </c>
      <c r="E3658">
        <v>34</v>
      </c>
      <c r="F3658">
        <v>0.21763820359162259</v>
      </c>
      <c r="G3658">
        <v>3</v>
      </c>
      <c r="H3658" s="8">
        <v>569.36444483769606</v>
      </c>
      <c r="J3658">
        <f t="shared" si="66"/>
        <v>0.76900000000000002</v>
      </c>
    </row>
    <row r="3659" spans="1:10" x14ac:dyDescent="0.3">
      <c r="A3659" s="1">
        <v>3657</v>
      </c>
      <c r="B3659">
        <v>13</v>
      </c>
      <c r="C3659">
        <v>71</v>
      </c>
      <c r="D3659">
        <v>9.0057111603596335E-2</v>
      </c>
      <c r="E3659">
        <v>11</v>
      </c>
      <c r="F3659">
        <v>0.51213730008043967</v>
      </c>
      <c r="G3659">
        <v>1</v>
      </c>
      <c r="H3659" s="8">
        <v>1.3623135020911299</v>
      </c>
      <c r="J3659">
        <f t="shared" si="66"/>
        <v>2.1999999999999999E-2</v>
      </c>
    </row>
    <row r="3660" spans="1:10" x14ac:dyDescent="0.3">
      <c r="A3660" s="1">
        <v>3658</v>
      </c>
      <c r="B3660">
        <v>13</v>
      </c>
      <c r="C3660">
        <v>18</v>
      </c>
      <c r="D3660">
        <v>0.35968328294054941</v>
      </c>
      <c r="E3660">
        <v>12</v>
      </c>
      <c r="F3660">
        <v>0.64403557150654567</v>
      </c>
      <c r="G3660">
        <v>1</v>
      </c>
      <c r="H3660" s="8">
        <v>1.90924472606395</v>
      </c>
      <c r="J3660">
        <f t="shared" si="66"/>
        <v>4.1000000000000002E-2</v>
      </c>
    </row>
    <row r="3661" spans="1:10" x14ac:dyDescent="0.3">
      <c r="A3661" s="1">
        <v>3659</v>
      </c>
      <c r="B3661">
        <v>13</v>
      </c>
      <c r="C3661">
        <v>43</v>
      </c>
      <c r="D3661">
        <v>8.3269379190205897E-2</v>
      </c>
      <c r="E3661">
        <v>22</v>
      </c>
      <c r="F3661">
        <v>2.957416161191162E-4</v>
      </c>
      <c r="G3661">
        <v>3</v>
      </c>
      <c r="H3661" s="8">
        <v>848.29402402205596</v>
      </c>
      <c r="J3661">
        <f t="shared" si="66"/>
        <v>0.90800000000000003</v>
      </c>
    </row>
    <row r="3662" spans="1:10" x14ac:dyDescent="0.3">
      <c r="A3662" s="1">
        <v>3660</v>
      </c>
      <c r="B3662">
        <v>13</v>
      </c>
      <c r="C3662">
        <v>86</v>
      </c>
      <c r="D3662">
        <v>0.19076584614686601</v>
      </c>
      <c r="E3662">
        <v>12</v>
      </c>
      <c r="F3662">
        <v>0.73719280795579334</v>
      </c>
      <c r="G3662">
        <v>1</v>
      </c>
      <c r="H3662" s="8">
        <v>15.956989139515301</v>
      </c>
      <c r="J3662">
        <f t="shared" si="66"/>
        <v>0.21099999999999999</v>
      </c>
    </row>
    <row r="3663" spans="1:10" x14ac:dyDescent="0.3">
      <c r="A3663" s="1">
        <v>3661</v>
      </c>
      <c r="B3663">
        <v>13</v>
      </c>
      <c r="C3663">
        <v>48</v>
      </c>
      <c r="D3663">
        <v>0.40358826050173818</v>
      </c>
      <c r="E3663">
        <v>20</v>
      </c>
      <c r="F3663">
        <v>4.1691149784880463E-2</v>
      </c>
      <c r="G3663">
        <v>3</v>
      </c>
      <c r="H3663" s="8">
        <v>414.92777328845</v>
      </c>
      <c r="J3663">
        <f t="shared" si="66"/>
        <v>0.64300000000000002</v>
      </c>
    </row>
    <row r="3664" spans="1:10" x14ac:dyDescent="0.3">
      <c r="A3664" s="1">
        <v>3662</v>
      </c>
      <c r="B3664">
        <v>13</v>
      </c>
      <c r="C3664">
        <v>31</v>
      </c>
      <c r="D3664">
        <v>0.27908550302453311</v>
      </c>
      <c r="E3664">
        <v>22</v>
      </c>
      <c r="F3664">
        <v>6.7056989591499139E-2</v>
      </c>
      <c r="G3664">
        <v>2</v>
      </c>
      <c r="H3664" s="8">
        <v>19.789317193081601</v>
      </c>
      <c r="J3664">
        <f t="shared" si="66"/>
        <v>0.23100000000000001</v>
      </c>
    </row>
    <row r="3665" spans="1:10" x14ac:dyDescent="0.3">
      <c r="A3665" s="1">
        <v>3663</v>
      </c>
      <c r="B3665">
        <v>13</v>
      </c>
      <c r="C3665">
        <v>13</v>
      </c>
      <c r="D3665">
        <v>0.23616034918520301</v>
      </c>
      <c r="E3665">
        <v>60</v>
      </c>
      <c r="F3665">
        <v>3.673599560146425E-3</v>
      </c>
      <c r="G3665">
        <v>6</v>
      </c>
      <c r="H3665" s="8">
        <v>785.60974476216495</v>
      </c>
      <c r="J3665">
        <f t="shared" si="66"/>
        <v>0.88</v>
      </c>
    </row>
    <row r="3666" spans="1:10" x14ac:dyDescent="0.3">
      <c r="A3666" s="1">
        <v>3664</v>
      </c>
      <c r="B3666">
        <v>13</v>
      </c>
      <c r="C3666">
        <v>37</v>
      </c>
      <c r="D3666">
        <v>7.6977154459014818E-2</v>
      </c>
      <c r="E3666">
        <v>12</v>
      </c>
      <c r="F3666">
        <v>0.57731201200536608</v>
      </c>
      <c r="G3666">
        <v>1</v>
      </c>
      <c r="H3666" s="8">
        <v>49.930424566607499</v>
      </c>
      <c r="J3666">
        <f t="shared" si="66"/>
        <v>0.30599999999999999</v>
      </c>
    </row>
    <row r="3667" spans="1:10" x14ac:dyDescent="0.3">
      <c r="A3667" s="1">
        <v>3665</v>
      </c>
      <c r="B3667">
        <v>13</v>
      </c>
      <c r="C3667">
        <v>26</v>
      </c>
      <c r="D3667">
        <v>0.32991197370924069</v>
      </c>
      <c r="E3667">
        <v>21</v>
      </c>
      <c r="F3667">
        <v>1.7556554009193061E-3</v>
      </c>
      <c r="G3667">
        <v>5</v>
      </c>
      <c r="H3667" s="8">
        <v>70.276054731012294</v>
      </c>
      <c r="J3667">
        <f t="shared" si="66"/>
        <v>0.33400000000000002</v>
      </c>
    </row>
    <row r="3668" spans="1:10" x14ac:dyDescent="0.3">
      <c r="A3668" s="1">
        <v>3666</v>
      </c>
      <c r="B3668">
        <v>13</v>
      </c>
      <c r="C3668">
        <v>68</v>
      </c>
      <c r="D3668">
        <v>0.45988552648986358</v>
      </c>
      <c r="E3668">
        <v>11</v>
      </c>
      <c r="F3668">
        <v>0.50195265961954549</v>
      </c>
      <c r="G3668">
        <v>1</v>
      </c>
      <c r="H3668" s="8">
        <v>4.0198672093356604</v>
      </c>
      <c r="J3668">
        <f t="shared" si="66"/>
        <v>8.8999999999999996E-2</v>
      </c>
    </row>
    <row r="3669" spans="1:10" x14ac:dyDescent="0.3">
      <c r="A3669" s="1">
        <v>3667</v>
      </c>
      <c r="B3669">
        <v>13</v>
      </c>
      <c r="C3669">
        <v>34</v>
      </c>
      <c r="D3669">
        <v>0.1999072702118401</v>
      </c>
      <c r="E3669">
        <v>22</v>
      </c>
      <c r="F3669">
        <v>0.2286199035469953</v>
      </c>
      <c r="G3669">
        <v>2</v>
      </c>
      <c r="H3669" s="8">
        <v>684.610512016999</v>
      </c>
      <c r="J3669">
        <f t="shared" si="66"/>
        <v>0.82699999999999996</v>
      </c>
    </row>
    <row r="3670" spans="1:10" x14ac:dyDescent="0.3">
      <c r="A3670" s="1">
        <v>3668</v>
      </c>
      <c r="B3670">
        <v>13</v>
      </c>
      <c r="C3670">
        <v>50</v>
      </c>
      <c r="D3670">
        <v>0.23055965545271889</v>
      </c>
      <c r="E3670">
        <v>20</v>
      </c>
      <c r="F3670">
        <v>1.1577774471946941E-3</v>
      </c>
      <c r="G3670">
        <v>2</v>
      </c>
      <c r="H3670" s="8">
        <v>622.93613916708705</v>
      </c>
      <c r="J3670">
        <f t="shared" si="66"/>
        <v>0.79800000000000004</v>
      </c>
    </row>
    <row r="3671" spans="1:10" x14ac:dyDescent="0.3">
      <c r="A3671" s="1">
        <v>3669</v>
      </c>
      <c r="B3671">
        <v>13</v>
      </c>
      <c r="C3671">
        <v>90</v>
      </c>
      <c r="D3671">
        <v>0.16202718072411351</v>
      </c>
      <c r="E3671">
        <v>86</v>
      </c>
      <c r="F3671">
        <v>7.47061673101076E-4</v>
      </c>
      <c r="G3671">
        <v>12</v>
      </c>
      <c r="H3671" s="8">
        <v>796.11271839738095</v>
      </c>
      <c r="J3671">
        <f t="shared" si="66"/>
        <v>0.88700000000000001</v>
      </c>
    </row>
    <row r="3672" spans="1:10" x14ac:dyDescent="0.3">
      <c r="A3672" s="1">
        <v>3670</v>
      </c>
      <c r="B3672">
        <v>13</v>
      </c>
      <c r="C3672">
        <v>16</v>
      </c>
      <c r="D3672">
        <v>0.3525068598982608</v>
      </c>
      <c r="E3672">
        <v>34</v>
      </c>
      <c r="F3672">
        <v>1.4648448783157981E-2</v>
      </c>
      <c r="G3672">
        <v>5</v>
      </c>
      <c r="H3672" s="8">
        <v>488.73811457030502</v>
      </c>
      <c r="J3672">
        <f t="shared" si="66"/>
        <v>0.71</v>
      </c>
    </row>
    <row r="3673" spans="1:10" x14ac:dyDescent="0.3">
      <c r="A3673" s="1">
        <v>3671</v>
      </c>
      <c r="B3673">
        <v>13</v>
      </c>
      <c r="C3673">
        <v>46</v>
      </c>
      <c r="D3673">
        <v>0.24578266373820179</v>
      </c>
      <c r="E3673">
        <v>11</v>
      </c>
      <c r="F3673">
        <v>0.44481806329901452</v>
      </c>
      <c r="G3673">
        <v>1</v>
      </c>
      <c r="H3673" s="8">
        <v>1223.35549322733</v>
      </c>
      <c r="J3673">
        <f t="shared" si="66"/>
        <v>0.97799999999999998</v>
      </c>
    </row>
    <row r="3674" spans="1:10" x14ac:dyDescent="0.3">
      <c r="A3674" s="1">
        <v>3672</v>
      </c>
      <c r="B3674">
        <v>13</v>
      </c>
      <c r="C3674">
        <v>15</v>
      </c>
      <c r="D3674">
        <v>0.37860046047047841</v>
      </c>
      <c r="E3674">
        <v>32</v>
      </c>
      <c r="F3674">
        <v>9.6334465769827224E-3</v>
      </c>
      <c r="G3674">
        <v>4</v>
      </c>
      <c r="H3674" s="8">
        <v>367.96086602778598</v>
      </c>
      <c r="J3674">
        <f t="shared" si="66"/>
        <v>0.57899999999999996</v>
      </c>
    </row>
    <row r="3675" spans="1:10" x14ac:dyDescent="0.3">
      <c r="A3675" s="1">
        <v>3673</v>
      </c>
      <c r="B3675">
        <v>13</v>
      </c>
      <c r="C3675">
        <v>57</v>
      </c>
      <c r="D3675">
        <v>0.25005728568984009</v>
      </c>
      <c r="E3675">
        <v>18</v>
      </c>
      <c r="F3675">
        <v>3.7151729453943627E-2</v>
      </c>
      <c r="G3675">
        <v>2</v>
      </c>
      <c r="H3675" s="8">
        <v>467.38975356946298</v>
      </c>
      <c r="J3675">
        <f t="shared" si="66"/>
        <v>0.69</v>
      </c>
    </row>
    <row r="3676" spans="1:10" x14ac:dyDescent="0.3">
      <c r="A3676" s="1">
        <v>3674</v>
      </c>
      <c r="B3676">
        <v>13</v>
      </c>
      <c r="C3676">
        <v>80</v>
      </c>
      <c r="D3676">
        <v>0.1981555065688152</v>
      </c>
      <c r="E3676">
        <v>22</v>
      </c>
      <c r="F3676">
        <v>0.28809380040100441</v>
      </c>
      <c r="G3676">
        <v>2</v>
      </c>
      <c r="H3676" s="8">
        <v>318.02892006878102</v>
      </c>
      <c r="J3676">
        <f t="shared" si="66"/>
        <v>0.51900000000000002</v>
      </c>
    </row>
    <row r="3677" spans="1:10" x14ac:dyDescent="0.3">
      <c r="A3677" s="1">
        <v>3675</v>
      </c>
      <c r="B3677">
        <v>13</v>
      </c>
      <c r="C3677">
        <v>29</v>
      </c>
      <c r="D3677">
        <v>0.28200961721511048</v>
      </c>
      <c r="E3677">
        <v>19</v>
      </c>
      <c r="F3677">
        <v>2.8013903767330921E-2</v>
      </c>
      <c r="G3677">
        <v>7</v>
      </c>
      <c r="H3677" s="8">
        <v>463.18626851989302</v>
      </c>
      <c r="J3677">
        <f t="shared" si="66"/>
        <v>0.68700000000000006</v>
      </c>
    </row>
    <row r="3678" spans="1:10" x14ac:dyDescent="0.3">
      <c r="A3678" s="1">
        <v>3676</v>
      </c>
      <c r="B3678">
        <v>13</v>
      </c>
      <c r="C3678">
        <v>59</v>
      </c>
      <c r="D3678">
        <v>0.1511670739552764</v>
      </c>
      <c r="E3678">
        <v>22</v>
      </c>
      <c r="F3678">
        <v>3.5419106944797121E-3</v>
      </c>
      <c r="G3678">
        <v>4</v>
      </c>
      <c r="H3678" s="8">
        <v>926.93198245805104</v>
      </c>
      <c r="J3678">
        <f t="shared" si="66"/>
        <v>0.93</v>
      </c>
    </row>
    <row r="3679" spans="1:10" x14ac:dyDescent="0.3">
      <c r="A3679" s="1">
        <v>3677</v>
      </c>
      <c r="B3679">
        <v>13</v>
      </c>
      <c r="C3679">
        <v>60</v>
      </c>
      <c r="D3679">
        <v>0.13122018156288301</v>
      </c>
      <c r="E3679">
        <v>20</v>
      </c>
      <c r="F3679">
        <v>4.2695874967099583E-2</v>
      </c>
      <c r="G3679">
        <v>2</v>
      </c>
      <c r="H3679" s="8">
        <v>423.15253280832201</v>
      </c>
      <c r="J3679">
        <f t="shared" si="66"/>
        <v>0.65200000000000002</v>
      </c>
    </row>
    <row r="3680" spans="1:10" x14ac:dyDescent="0.3">
      <c r="A3680" s="1">
        <v>3678</v>
      </c>
      <c r="B3680">
        <v>13</v>
      </c>
      <c r="C3680">
        <v>51</v>
      </c>
      <c r="D3680">
        <v>0.2236847634824001</v>
      </c>
      <c r="E3680">
        <v>12</v>
      </c>
      <c r="F3680">
        <v>0.29942466210954849</v>
      </c>
      <c r="G3680">
        <v>1</v>
      </c>
      <c r="H3680" s="8">
        <v>3.6771681136676699</v>
      </c>
      <c r="J3680">
        <f t="shared" si="66"/>
        <v>8.1000000000000003E-2</v>
      </c>
    </row>
    <row r="3681" spans="1:10" x14ac:dyDescent="0.3">
      <c r="A3681" s="1">
        <v>3679</v>
      </c>
      <c r="B3681">
        <v>13</v>
      </c>
      <c r="C3681">
        <v>99</v>
      </c>
      <c r="D3681">
        <v>0.21451887829456129</v>
      </c>
      <c r="E3681">
        <v>23</v>
      </c>
      <c r="F3681">
        <v>0.47699247095914998</v>
      </c>
      <c r="G3681">
        <v>2</v>
      </c>
      <c r="H3681" s="8">
        <v>530.89936520441199</v>
      </c>
      <c r="J3681">
        <f t="shared" si="66"/>
        <v>0.74</v>
      </c>
    </row>
    <row r="3682" spans="1:10" x14ac:dyDescent="0.3">
      <c r="A3682" s="1">
        <v>3680</v>
      </c>
      <c r="B3682">
        <v>13</v>
      </c>
      <c r="C3682">
        <v>70</v>
      </c>
      <c r="D3682">
        <v>0.22231811508551011</v>
      </c>
      <c r="E3682">
        <v>27</v>
      </c>
      <c r="F3682">
        <v>6.2523042386850034E-3</v>
      </c>
      <c r="G3682">
        <v>3</v>
      </c>
      <c r="H3682" s="8">
        <v>64.115282596250097</v>
      </c>
      <c r="J3682">
        <f t="shared" si="66"/>
        <v>0.32700000000000001</v>
      </c>
    </row>
    <row r="3683" spans="1:10" x14ac:dyDescent="0.3">
      <c r="A3683" s="1">
        <v>3681</v>
      </c>
      <c r="B3683">
        <v>13</v>
      </c>
      <c r="C3683">
        <v>61</v>
      </c>
      <c r="D3683">
        <v>0.22902005907035911</v>
      </c>
      <c r="E3683">
        <v>24</v>
      </c>
      <c r="F3683">
        <v>1.697141248895175E-3</v>
      </c>
      <c r="G3683">
        <v>3</v>
      </c>
      <c r="H3683" s="8">
        <v>660.24062095574902</v>
      </c>
      <c r="J3683">
        <f t="shared" si="66"/>
        <v>0.81799999999999995</v>
      </c>
    </row>
    <row r="3684" spans="1:10" x14ac:dyDescent="0.3">
      <c r="A3684" s="1">
        <v>3682</v>
      </c>
      <c r="B3684">
        <v>13</v>
      </c>
      <c r="C3684">
        <v>5</v>
      </c>
      <c r="D3684">
        <v>0.2116273283976616</v>
      </c>
      <c r="E3684">
        <v>37</v>
      </c>
      <c r="F3684">
        <v>1.2432929568830309E-3</v>
      </c>
      <c r="G3684">
        <v>8</v>
      </c>
      <c r="H3684" s="8">
        <v>507.56152879095799</v>
      </c>
      <c r="J3684">
        <f t="shared" si="66"/>
        <v>0.72499999999999998</v>
      </c>
    </row>
    <row r="3685" spans="1:10" x14ac:dyDescent="0.3">
      <c r="A3685" s="1">
        <v>3683</v>
      </c>
      <c r="B3685">
        <v>13</v>
      </c>
      <c r="C3685">
        <v>11</v>
      </c>
      <c r="D3685">
        <v>0.29190477479521859</v>
      </c>
      <c r="E3685">
        <v>12</v>
      </c>
      <c r="F3685">
        <v>0.69960849858383101</v>
      </c>
      <c r="G3685">
        <v>1</v>
      </c>
      <c r="H3685" s="8">
        <v>352.38275535433303</v>
      </c>
      <c r="J3685">
        <f t="shared" si="66"/>
        <v>0.55500000000000005</v>
      </c>
    </row>
    <row r="3686" spans="1:10" x14ac:dyDescent="0.3">
      <c r="A3686" s="1">
        <v>3684</v>
      </c>
      <c r="B3686">
        <v>13</v>
      </c>
      <c r="C3686">
        <v>41</v>
      </c>
      <c r="D3686">
        <v>0.11820876042135819</v>
      </c>
      <c r="E3686">
        <v>20</v>
      </c>
      <c r="F3686">
        <v>2.5207003442772751E-2</v>
      </c>
      <c r="G3686">
        <v>2</v>
      </c>
      <c r="H3686" s="8">
        <v>1409.73434837791</v>
      </c>
      <c r="J3686">
        <f t="shared" ref="J3686:J3749" si="67">_xlfn.PERCENTRANK.EXC($H$2:$H$4601,H3686)</f>
        <v>0.98699999999999999</v>
      </c>
    </row>
    <row r="3687" spans="1:10" x14ac:dyDescent="0.3">
      <c r="A3687" s="1">
        <v>3685</v>
      </c>
      <c r="B3687">
        <v>13</v>
      </c>
      <c r="C3687">
        <v>77</v>
      </c>
      <c r="D3687">
        <v>0.26334213421539071</v>
      </c>
      <c r="E3687">
        <v>12</v>
      </c>
      <c r="F3687">
        <v>0.54182910120606231</v>
      </c>
      <c r="G3687">
        <v>1</v>
      </c>
      <c r="H3687" s="8">
        <v>312.135948215984</v>
      </c>
      <c r="J3687">
        <f t="shared" si="67"/>
        <v>0.51700000000000002</v>
      </c>
    </row>
    <row r="3688" spans="1:10" x14ac:dyDescent="0.3">
      <c r="A3688" s="1">
        <v>3686</v>
      </c>
      <c r="B3688">
        <v>13</v>
      </c>
      <c r="C3688">
        <v>10</v>
      </c>
      <c r="D3688">
        <v>0.2198387851447656</v>
      </c>
      <c r="E3688">
        <v>40</v>
      </c>
      <c r="F3688">
        <v>1.3901603461232499E-3</v>
      </c>
      <c r="G3688">
        <v>7</v>
      </c>
      <c r="H3688" s="8">
        <v>311.569471799984</v>
      </c>
      <c r="J3688">
        <f t="shared" si="67"/>
        <v>0.51600000000000001</v>
      </c>
    </row>
    <row r="3689" spans="1:10" x14ac:dyDescent="0.3">
      <c r="A3689" s="1">
        <v>3687</v>
      </c>
      <c r="B3689">
        <v>13</v>
      </c>
      <c r="C3689">
        <v>66</v>
      </c>
      <c r="D3689">
        <v>0.43325394091536967</v>
      </c>
      <c r="E3689">
        <v>20</v>
      </c>
      <c r="F3689">
        <v>2.9111122804260581E-2</v>
      </c>
      <c r="G3689">
        <v>2</v>
      </c>
      <c r="H3689" s="8">
        <v>113.739078541578</v>
      </c>
      <c r="J3689">
        <f t="shared" si="67"/>
        <v>0.37</v>
      </c>
    </row>
    <row r="3690" spans="1:10" x14ac:dyDescent="0.3">
      <c r="A3690" s="1">
        <v>3688</v>
      </c>
      <c r="B3690">
        <v>13</v>
      </c>
      <c r="C3690">
        <v>17</v>
      </c>
      <c r="D3690">
        <v>0.25124823241338717</v>
      </c>
      <c r="E3690">
        <v>12</v>
      </c>
      <c r="F3690">
        <v>0.65327053870693164</v>
      </c>
      <c r="G3690">
        <v>1</v>
      </c>
      <c r="H3690" s="8">
        <v>7.2396155882014099</v>
      </c>
      <c r="J3690">
        <f t="shared" si="67"/>
        <v>0.13400000000000001</v>
      </c>
    </row>
    <row r="3691" spans="1:10" x14ac:dyDescent="0.3">
      <c r="A3691" s="1">
        <v>3689</v>
      </c>
      <c r="B3691">
        <v>13</v>
      </c>
      <c r="C3691">
        <v>35</v>
      </c>
      <c r="D3691">
        <v>0.13095275272303691</v>
      </c>
      <c r="E3691">
        <v>22</v>
      </c>
      <c r="F3691">
        <v>0.27321022402821998</v>
      </c>
      <c r="G3691">
        <v>2</v>
      </c>
      <c r="H3691" s="8">
        <v>657.21186044933199</v>
      </c>
      <c r="J3691">
        <f t="shared" si="67"/>
        <v>0.81599999999999995</v>
      </c>
    </row>
    <row r="3692" spans="1:10" x14ac:dyDescent="0.3">
      <c r="A3692" s="1">
        <v>3690</v>
      </c>
      <c r="B3692">
        <v>13</v>
      </c>
      <c r="C3692">
        <v>25</v>
      </c>
      <c r="D3692">
        <v>0.28447613029596042</v>
      </c>
      <c r="E3692">
        <v>26</v>
      </c>
      <c r="F3692">
        <v>1.723336524792704E-2</v>
      </c>
      <c r="G3692">
        <v>3</v>
      </c>
      <c r="H3692" s="8">
        <v>733.6935387126</v>
      </c>
      <c r="J3692">
        <f t="shared" si="67"/>
        <v>0.85</v>
      </c>
    </row>
    <row r="3693" spans="1:10" x14ac:dyDescent="0.3">
      <c r="A3693" s="1">
        <v>3691</v>
      </c>
      <c r="B3693">
        <v>13</v>
      </c>
      <c r="C3693">
        <v>19</v>
      </c>
      <c r="D3693">
        <v>0.23802317421661809</v>
      </c>
      <c r="E3693">
        <v>30</v>
      </c>
      <c r="F3693">
        <v>6.0118536000499032E-3</v>
      </c>
      <c r="G3693">
        <v>4</v>
      </c>
      <c r="H3693" s="8">
        <v>281.44494912950103</v>
      </c>
      <c r="J3693">
        <f t="shared" si="67"/>
        <v>0.49</v>
      </c>
    </row>
    <row r="3694" spans="1:10" x14ac:dyDescent="0.3">
      <c r="A3694" s="1">
        <v>3692</v>
      </c>
      <c r="B3694">
        <v>13</v>
      </c>
      <c r="C3694">
        <v>69</v>
      </c>
      <c r="D3694">
        <v>0.21653806748239671</v>
      </c>
      <c r="E3694">
        <v>25</v>
      </c>
      <c r="F3694">
        <v>3.3746287986085088E-2</v>
      </c>
      <c r="G3694">
        <v>4</v>
      </c>
      <c r="H3694" s="8">
        <v>356.68889377476398</v>
      </c>
      <c r="J3694">
        <f t="shared" si="67"/>
        <v>0.56000000000000005</v>
      </c>
    </row>
    <row r="3695" spans="1:10" x14ac:dyDescent="0.3">
      <c r="A3695" s="1">
        <v>3693</v>
      </c>
      <c r="B3695">
        <v>13</v>
      </c>
      <c r="C3695">
        <v>85</v>
      </c>
      <c r="D3695">
        <v>0.16946559344125059</v>
      </c>
      <c r="E3695">
        <v>34</v>
      </c>
      <c r="F3695">
        <v>0.32746556826848738</v>
      </c>
      <c r="G3695">
        <v>3</v>
      </c>
      <c r="H3695" s="8">
        <v>273.71178138984698</v>
      </c>
      <c r="J3695">
        <f t="shared" si="67"/>
        <v>0.48499999999999999</v>
      </c>
    </row>
    <row r="3696" spans="1:10" x14ac:dyDescent="0.3">
      <c r="A3696" s="1">
        <v>3694</v>
      </c>
      <c r="B3696">
        <v>13</v>
      </c>
      <c r="C3696">
        <v>28</v>
      </c>
      <c r="D3696">
        <v>0.28828916854259728</v>
      </c>
      <c r="E3696">
        <v>11</v>
      </c>
      <c r="F3696">
        <v>0.3928798137418546</v>
      </c>
      <c r="G3696">
        <v>1</v>
      </c>
      <c r="H3696" s="8">
        <v>128.12156881505101</v>
      </c>
      <c r="J3696">
        <f t="shared" si="67"/>
        <v>0.38100000000000001</v>
      </c>
    </row>
    <row r="3697" spans="1:10" x14ac:dyDescent="0.3">
      <c r="A3697" s="1">
        <v>3695</v>
      </c>
      <c r="B3697">
        <v>13</v>
      </c>
      <c r="C3697">
        <v>4</v>
      </c>
      <c r="D3697">
        <v>4.1282308831730737E-2</v>
      </c>
      <c r="E3697">
        <v>12</v>
      </c>
      <c r="F3697">
        <v>0.574757827095419</v>
      </c>
      <c r="G3697">
        <v>1</v>
      </c>
      <c r="H3697" s="8">
        <v>389.733794349118</v>
      </c>
      <c r="J3697">
        <f t="shared" si="67"/>
        <v>0.61099999999999999</v>
      </c>
    </row>
    <row r="3698" spans="1:10" x14ac:dyDescent="0.3">
      <c r="A3698" s="1">
        <v>3696</v>
      </c>
      <c r="B3698">
        <v>13</v>
      </c>
      <c r="C3698">
        <v>40</v>
      </c>
      <c r="D3698">
        <v>0.13197749656772961</v>
      </c>
      <c r="E3698">
        <v>20</v>
      </c>
      <c r="F3698">
        <v>6.2138218388817078E-2</v>
      </c>
      <c r="G3698">
        <v>2</v>
      </c>
      <c r="H3698" s="8">
        <v>6.7436129100627502</v>
      </c>
      <c r="J3698">
        <f t="shared" si="67"/>
        <v>0.128</v>
      </c>
    </row>
    <row r="3699" spans="1:10" x14ac:dyDescent="0.3">
      <c r="A3699" s="1">
        <v>3697</v>
      </c>
      <c r="B3699">
        <v>13</v>
      </c>
      <c r="C3699">
        <v>56</v>
      </c>
      <c r="D3699">
        <v>0.25498124446919401</v>
      </c>
      <c r="E3699">
        <v>17</v>
      </c>
      <c r="F3699">
        <v>4.1945766447587303E-2</v>
      </c>
      <c r="G3699">
        <v>2</v>
      </c>
      <c r="H3699" s="8">
        <v>3.1124323593429701</v>
      </c>
      <c r="J3699">
        <f t="shared" si="67"/>
        <v>7.1999999999999995E-2</v>
      </c>
    </row>
    <row r="3700" spans="1:10" x14ac:dyDescent="0.3">
      <c r="A3700" s="1">
        <v>3698</v>
      </c>
      <c r="B3700">
        <v>13</v>
      </c>
      <c r="C3700">
        <v>62</v>
      </c>
      <c r="D3700">
        <v>8.9289186206554419E-2</v>
      </c>
      <c r="E3700">
        <v>21</v>
      </c>
      <c r="F3700">
        <v>2.8496923058870961E-2</v>
      </c>
      <c r="G3700">
        <v>2</v>
      </c>
      <c r="H3700" s="8">
        <v>1464.4930730850799</v>
      </c>
      <c r="J3700">
        <f t="shared" si="67"/>
        <v>0.98899999999999999</v>
      </c>
    </row>
    <row r="3701" spans="1:10" x14ac:dyDescent="0.3">
      <c r="A3701" s="1">
        <v>3699</v>
      </c>
      <c r="B3701">
        <v>13</v>
      </c>
      <c r="C3701">
        <v>75</v>
      </c>
      <c r="D3701">
        <v>0.55151831813902297</v>
      </c>
      <c r="E3701">
        <v>11</v>
      </c>
      <c r="F3701">
        <v>0.41918973190241909</v>
      </c>
      <c r="G3701">
        <v>1</v>
      </c>
      <c r="H3701" s="8">
        <v>3.5980075628352499</v>
      </c>
      <c r="J3701">
        <f t="shared" si="67"/>
        <v>0.08</v>
      </c>
    </row>
    <row r="3702" spans="1:10" x14ac:dyDescent="0.3">
      <c r="A3702" s="1">
        <v>3700</v>
      </c>
      <c r="B3702">
        <v>12</v>
      </c>
      <c r="C3702">
        <v>28</v>
      </c>
      <c r="D3702">
        <v>0.28828916854259728</v>
      </c>
      <c r="E3702">
        <v>23</v>
      </c>
      <c r="F3702">
        <v>0.21057910046578679</v>
      </c>
      <c r="G3702">
        <v>2</v>
      </c>
      <c r="H3702" s="8">
        <v>382.80557620305302</v>
      </c>
      <c r="J3702">
        <f t="shared" si="67"/>
        <v>0.59899999999999998</v>
      </c>
    </row>
    <row r="3703" spans="1:10" x14ac:dyDescent="0.3">
      <c r="A3703" s="1">
        <v>3701</v>
      </c>
      <c r="B3703">
        <v>12</v>
      </c>
      <c r="C3703">
        <v>0</v>
      </c>
      <c r="D3703">
        <v>0.1568115882169393</v>
      </c>
      <c r="E3703">
        <v>23</v>
      </c>
      <c r="F3703">
        <v>0.49426707180501811</v>
      </c>
      <c r="G3703">
        <v>2</v>
      </c>
      <c r="H3703" s="8">
        <v>327.13602894104798</v>
      </c>
      <c r="J3703">
        <f t="shared" si="67"/>
        <v>0.52600000000000002</v>
      </c>
    </row>
    <row r="3704" spans="1:10" x14ac:dyDescent="0.3">
      <c r="A3704" s="1">
        <v>3702</v>
      </c>
      <c r="B3704">
        <v>12</v>
      </c>
      <c r="C3704">
        <v>94</v>
      </c>
      <c r="D3704">
        <v>0.30228227838979188</v>
      </c>
      <c r="E3704">
        <v>23</v>
      </c>
      <c r="F3704">
        <v>0.66243467327801375</v>
      </c>
      <c r="G3704">
        <v>2</v>
      </c>
      <c r="H3704" s="8">
        <v>467.03917488559301</v>
      </c>
      <c r="J3704">
        <f t="shared" si="67"/>
        <v>0.69</v>
      </c>
    </row>
    <row r="3705" spans="1:10" x14ac:dyDescent="0.3">
      <c r="A3705" s="1">
        <v>3703</v>
      </c>
      <c r="B3705">
        <v>12</v>
      </c>
      <c r="C3705">
        <v>88</v>
      </c>
      <c r="D3705">
        <v>0.1102918823315584</v>
      </c>
      <c r="E3705">
        <v>33</v>
      </c>
      <c r="F3705">
        <v>2.07289643122262E-3</v>
      </c>
      <c r="G3705">
        <v>3</v>
      </c>
      <c r="H3705" s="8">
        <v>607.40510668675995</v>
      </c>
      <c r="J3705">
        <f t="shared" si="67"/>
        <v>0.79100000000000004</v>
      </c>
    </row>
    <row r="3706" spans="1:10" x14ac:dyDescent="0.3">
      <c r="A3706" s="1">
        <v>3704</v>
      </c>
      <c r="B3706">
        <v>12</v>
      </c>
      <c r="C3706">
        <v>3</v>
      </c>
      <c r="D3706">
        <v>0.2248316730769585</v>
      </c>
      <c r="E3706">
        <v>31</v>
      </c>
      <c r="F3706">
        <v>5.1388357427795579E-3</v>
      </c>
      <c r="G3706">
        <v>4</v>
      </c>
      <c r="H3706" s="8">
        <v>711.063663295732</v>
      </c>
      <c r="J3706">
        <f t="shared" si="67"/>
        <v>0.83899999999999997</v>
      </c>
    </row>
    <row r="3707" spans="1:10" x14ac:dyDescent="0.3">
      <c r="A3707" s="1">
        <v>3705</v>
      </c>
      <c r="B3707">
        <v>12</v>
      </c>
      <c r="C3707">
        <v>63</v>
      </c>
      <c r="D3707">
        <v>0.14219906114067171</v>
      </c>
      <c r="E3707">
        <v>18</v>
      </c>
      <c r="F3707">
        <v>5.00294455088722E-4</v>
      </c>
      <c r="G3707">
        <v>3</v>
      </c>
      <c r="H3707" s="8">
        <v>474.07999712686899</v>
      </c>
      <c r="J3707">
        <f t="shared" si="67"/>
        <v>0.69699999999999995</v>
      </c>
    </row>
    <row r="3708" spans="1:10" x14ac:dyDescent="0.3">
      <c r="A3708" s="1">
        <v>3706</v>
      </c>
      <c r="B3708">
        <v>12</v>
      </c>
      <c r="C3708">
        <v>71</v>
      </c>
      <c r="D3708">
        <v>9.0057111603596335E-2</v>
      </c>
      <c r="E3708">
        <v>12</v>
      </c>
      <c r="F3708">
        <v>0.50884123540548443</v>
      </c>
      <c r="G3708">
        <v>1</v>
      </c>
      <c r="H3708" s="8">
        <v>349.35690925599698</v>
      </c>
      <c r="J3708">
        <f t="shared" si="67"/>
        <v>0.55000000000000004</v>
      </c>
    </row>
    <row r="3709" spans="1:10" x14ac:dyDescent="0.3">
      <c r="A3709" s="1">
        <v>3707</v>
      </c>
      <c r="B3709">
        <v>12</v>
      </c>
      <c r="C3709">
        <v>85</v>
      </c>
      <c r="D3709">
        <v>0.16946559344125059</v>
      </c>
      <c r="E3709">
        <v>23</v>
      </c>
      <c r="F3709">
        <v>0.36404118716939349</v>
      </c>
      <c r="G3709">
        <v>2</v>
      </c>
      <c r="H3709" s="8">
        <v>524.26131479484798</v>
      </c>
      <c r="J3709">
        <f t="shared" si="67"/>
        <v>0.73499999999999999</v>
      </c>
    </row>
    <row r="3710" spans="1:10" x14ac:dyDescent="0.3">
      <c r="A3710" s="1">
        <v>3708</v>
      </c>
      <c r="B3710">
        <v>12</v>
      </c>
      <c r="C3710">
        <v>61</v>
      </c>
      <c r="D3710">
        <v>0.22902005907035911</v>
      </c>
      <c r="E3710">
        <v>12</v>
      </c>
      <c r="F3710">
        <v>0.34186810320713151</v>
      </c>
      <c r="G3710">
        <v>1</v>
      </c>
      <c r="H3710" s="8">
        <v>923.58064749522896</v>
      </c>
      <c r="J3710">
        <f t="shared" si="67"/>
        <v>0.92900000000000005</v>
      </c>
    </row>
    <row r="3711" spans="1:10" x14ac:dyDescent="0.3">
      <c r="A3711" s="1">
        <v>3709</v>
      </c>
      <c r="B3711">
        <v>12</v>
      </c>
      <c r="C3711">
        <v>36</v>
      </c>
      <c r="D3711">
        <v>0.15463050063025721</v>
      </c>
      <c r="E3711">
        <v>12</v>
      </c>
      <c r="F3711">
        <v>0.43390167448704742</v>
      </c>
      <c r="G3711">
        <v>1</v>
      </c>
      <c r="H3711" s="8">
        <v>461.74213299172902</v>
      </c>
      <c r="J3711">
        <f t="shared" si="67"/>
        <v>0.68500000000000005</v>
      </c>
    </row>
    <row r="3712" spans="1:10" x14ac:dyDescent="0.3">
      <c r="A3712" s="1">
        <v>3710</v>
      </c>
      <c r="B3712">
        <v>12</v>
      </c>
      <c r="C3712">
        <v>13</v>
      </c>
      <c r="D3712">
        <v>0.23616034918520301</v>
      </c>
      <c r="E3712">
        <v>45</v>
      </c>
      <c r="F3712">
        <v>3.9406750233390046E-3</v>
      </c>
      <c r="G3712">
        <v>4</v>
      </c>
      <c r="H3712" s="8">
        <v>762.49379225175801</v>
      </c>
      <c r="J3712">
        <f t="shared" si="67"/>
        <v>0.86399999999999999</v>
      </c>
    </row>
    <row r="3713" spans="1:10" x14ac:dyDescent="0.3">
      <c r="A3713" s="1">
        <v>3711</v>
      </c>
      <c r="B3713">
        <v>12</v>
      </c>
      <c r="C3713">
        <v>17</v>
      </c>
      <c r="D3713">
        <v>0.25124823241338717</v>
      </c>
      <c r="E3713">
        <v>23</v>
      </c>
      <c r="F3713">
        <v>0.64883933006929817</v>
      </c>
      <c r="G3713">
        <v>2</v>
      </c>
      <c r="H3713" s="8">
        <v>6.1858224279451903</v>
      </c>
      <c r="J3713">
        <f t="shared" si="67"/>
        <v>0.121</v>
      </c>
    </row>
    <row r="3714" spans="1:10" x14ac:dyDescent="0.3">
      <c r="A3714" s="1">
        <v>3712</v>
      </c>
      <c r="B3714">
        <v>12</v>
      </c>
      <c r="C3714">
        <v>32</v>
      </c>
      <c r="D3714">
        <v>8.0724741734176514E-2</v>
      </c>
      <c r="E3714">
        <v>12</v>
      </c>
      <c r="F3714">
        <v>0.56555178941832784</v>
      </c>
      <c r="G3714">
        <v>1</v>
      </c>
      <c r="H3714" s="8">
        <v>359.65716628422098</v>
      </c>
      <c r="J3714">
        <f t="shared" si="67"/>
        <v>0.56499999999999995</v>
      </c>
    </row>
    <row r="3715" spans="1:10" x14ac:dyDescent="0.3">
      <c r="A3715" s="1">
        <v>3713</v>
      </c>
      <c r="B3715">
        <v>12</v>
      </c>
      <c r="C3715">
        <v>69</v>
      </c>
      <c r="D3715">
        <v>0.21653806748239671</v>
      </c>
      <c r="E3715">
        <v>12</v>
      </c>
      <c r="F3715">
        <v>0.56210347007366657</v>
      </c>
      <c r="G3715">
        <v>1</v>
      </c>
      <c r="H3715" s="8">
        <v>15.752143410830501</v>
      </c>
      <c r="J3715">
        <f t="shared" si="67"/>
        <v>0.20799999999999999</v>
      </c>
    </row>
    <row r="3716" spans="1:10" x14ac:dyDescent="0.3">
      <c r="A3716" s="1">
        <v>3714</v>
      </c>
      <c r="B3716">
        <v>12</v>
      </c>
      <c r="C3716">
        <v>66</v>
      </c>
      <c r="D3716">
        <v>0.43325394091536967</v>
      </c>
      <c r="E3716">
        <v>12</v>
      </c>
      <c r="F3716">
        <v>0.47982566636670487</v>
      </c>
      <c r="G3716">
        <v>1</v>
      </c>
      <c r="H3716" s="8">
        <v>3.56851354738671</v>
      </c>
      <c r="J3716">
        <f t="shared" si="67"/>
        <v>0.08</v>
      </c>
    </row>
    <row r="3717" spans="1:10" x14ac:dyDescent="0.3">
      <c r="A3717" s="1">
        <v>3715</v>
      </c>
      <c r="B3717">
        <v>12</v>
      </c>
      <c r="C3717">
        <v>80</v>
      </c>
      <c r="D3717">
        <v>0.1981555065688152</v>
      </c>
      <c r="E3717">
        <v>23</v>
      </c>
      <c r="F3717">
        <v>0.27492409433885928</v>
      </c>
      <c r="G3717">
        <v>2</v>
      </c>
      <c r="H3717" s="8">
        <v>24.169762332729501</v>
      </c>
      <c r="J3717">
        <f t="shared" si="67"/>
        <v>0.253</v>
      </c>
    </row>
    <row r="3718" spans="1:10" x14ac:dyDescent="0.3">
      <c r="A3718" s="1">
        <v>3716</v>
      </c>
      <c r="B3718">
        <v>12</v>
      </c>
      <c r="C3718">
        <v>20</v>
      </c>
      <c r="D3718">
        <v>0.21014120798948771</v>
      </c>
      <c r="E3718">
        <v>12</v>
      </c>
      <c r="F3718">
        <v>0.60472007441200559</v>
      </c>
      <c r="G3718">
        <v>1</v>
      </c>
      <c r="H3718" s="8">
        <v>18.316694446820701</v>
      </c>
      <c r="J3718">
        <f t="shared" si="67"/>
        <v>0.223</v>
      </c>
    </row>
    <row r="3719" spans="1:10" x14ac:dyDescent="0.3">
      <c r="A3719" s="1">
        <v>3717</v>
      </c>
      <c r="B3719">
        <v>12</v>
      </c>
      <c r="C3719">
        <v>50</v>
      </c>
      <c r="D3719">
        <v>0.23055965545271889</v>
      </c>
      <c r="E3719">
        <v>12</v>
      </c>
      <c r="F3719">
        <v>0.55558873874416803</v>
      </c>
      <c r="G3719">
        <v>1</v>
      </c>
      <c r="H3719" s="8">
        <v>218.62957068954</v>
      </c>
      <c r="J3719">
        <f t="shared" si="67"/>
        <v>0.44400000000000001</v>
      </c>
    </row>
    <row r="3720" spans="1:10" x14ac:dyDescent="0.3">
      <c r="A3720" s="1">
        <v>3718</v>
      </c>
      <c r="B3720">
        <v>12</v>
      </c>
      <c r="C3720">
        <v>40</v>
      </c>
      <c r="D3720">
        <v>0.13197749656772961</v>
      </c>
      <c r="E3720">
        <v>23</v>
      </c>
      <c r="F3720">
        <v>0.123955281133592</v>
      </c>
      <c r="G3720">
        <v>2</v>
      </c>
      <c r="H3720" s="8">
        <v>699.59800378503098</v>
      </c>
      <c r="J3720">
        <f t="shared" si="67"/>
        <v>0.83499999999999996</v>
      </c>
    </row>
    <row r="3721" spans="1:10" x14ac:dyDescent="0.3">
      <c r="A3721" s="1">
        <v>3719</v>
      </c>
      <c r="B3721">
        <v>12</v>
      </c>
      <c r="C3721">
        <v>35</v>
      </c>
      <c r="D3721">
        <v>0.13095275272303691</v>
      </c>
      <c r="E3721">
        <v>12</v>
      </c>
      <c r="F3721">
        <v>0.47942659086284217</v>
      </c>
      <c r="G3721">
        <v>1</v>
      </c>
      <c r="H3721" s="8">
        <v>1.7675117745537099</v>
      </c>
      <c r="J3721">
        <f t="shared" si="67"/>
        <v>3.7999999999999999E-2</v>
      </c>
    </row>
    <row r="3722" spans="1:10" x14ac:dyDescent="0.3">
      <c r="A3722" s="1">
        <v>3720</v>
      </c>
      <c r="B3722">
        <v>12</v>
      </c>
      <c r="C3722">
        <v>54</v>
      </c>
      <c r="D3722">
        <v>0.1104822685692675</v>
      </c>
      <c r="E3722">
        <v>23</v>
      </c>
      <c r="F3722">
        <v>9.6354325427723195E-4</v>
      </c>
      <c r="G3722">
        <v>7</v>
      </c>
      <c r="H3722" s="8">
        <v>15.003319031543899</v>
      </c>
      <c r="J3722">
        <f t="shared" si="67"/>
        <v>0.20300000000000001</v>
      </c>
    </row>
    <row r="3723" spans="1:10" x14ac:dyDescent="0.3">
      <c r="A3723" s="1">
        <v>3721</v>
      </c>
      <c r="B3723">
        <v>12</v>
      </c>
      <c r="C3723">
        <v>25</v>
      </c>
      <c r="D3723">
        <v>0.28447613029596042</v>
      </c>
      <c r="E3723">
        <v>32</v>
      </c>
      <c r="F3723">
        <v>1.4698234226265611E-4</v>
      </c>
      <c r="G3723">
        <v>8</v>
      </c>
      <c r="H3723" s="8">
        <v>534.784635297146</v>
      </c>
      <c r="J3723">
        <f t="shared" si="67"/>
        <v>0.74199999999999999</v>
      </c>
    </row>
    <row r="3724" spans="1:10" x14ac:dyDescent="0.3">
      <c r="A3724" s="1">
        <v>3722</v>
      </c>
      <c r="B3724">
        <v>12</v>
      </c>
      <c r="C3724">
        <v>14</v>
      </c>
      <c r="D3724">
        <v>0.17534540944119731</v>
      </c>
      <c r="E3724">
        <v>70</v>
      </c>
      <c r="F3724">
        <v>2.6269775238290169E-4</v>
      </c>
      <c r="G3724">
        <v>7</v>
      </c>
      <c r="H3724" s="8">
        <v>863.80639784153902</v>
      </c>
      <c r="J3724">
        <f t="shared" si="67"/>
        <v>0.91300000000000003</v>
      </c>
    </row>
    <row r="3725" spans="1:10" x14ac:dyDescent="0.3">
      <c r="A3725" s="1">
        <v>3723</v>
      </c>
      <c r="B3725">
        <v>12</v>
      </c>
      <c r="C3725">
        <v>33</v>
      </c>
      <c r="D3725">
        <v>0.2620262630119774</v>
      </c>
      <c r="E3725">
        <v>23</v>
      </c>
      <c r="F3725">
        <v>0.14488057962510231</v>
      </c>
      <c r="G3725">
        <v>2</v>
      </c>
      <c r="H3725" s="8">
        <v>382.932210079909</v>
      </c>
      <c r="J3725">
        <f t="shared" si="67"/>
        <v>0.6</v>
      </c>
    </row>
    <row r="3726" spans="1:10" x14ac:dyDescent="0.3">
      <c r="A3726" s="1">
        <v>3724</v>
      </c>
      <c r="B3726">
        <v>12</v>
      </c>
      <c r="C3726">
        <v>81</v>
      </c>
      <c r="D3726">
        <v>0.25568444775431493</v>
      </c>
      <c r="E3726">
        <v>23</v>
      </c>
      <c r="F3726">
        <v>0.25382200077049683</v>
      </c>
      <c r="G3726">
        <v>2</v>
      </c>
      <c r="H3726" s="8">
        <v>683.58528837071503</v>
      </c>
      <c r="J3726">
        <f t="shared" si="67"/>
        <v>0.82599999999999996</v>
      </c>
    </row>
    <row r="3727" spans="1:10" x14ac:dyDescent="0.3">
      <c r="A3727" s="1">
        <v>3725</v>
      </c>
      <c r="B3727">
        <v>12</v>
      </c>
      <c r="C3727">
        <v>91</v>
      </c>
      <c r="D3727">
        <v>0.17300152681194411</v>
      </c>
      <c r="E3727">
        <v>23</v>
      </c>
      <c r="F3727">
        <v>0.32147632912839208</v>
      </c>
      <c r="G3727">
        <v>2</v>
      </c>
      <c r="H3727" s="8">
        <v>368.99957892357997</v>
      </c>
      <c r="J3727">
        <f t="shared" si="67"/>
        <v>0.57999999999999996</v>
      </c>
    </row>
    <row r="3728" spans="1:10" x14ac:dyDescent="0.3">
      <c r="A3728" s="1">
        <v>3726</v>
      </c>
      <c r="B3728">
        <v>12</v>
      </c>
      <c r="C3728">
        <v>51</v>
      </c>
      <c r="D3728">
        <v>0.2236847634824001</v>
      </c>
      <c r="E3728">
        <v>12</v>
      </c>
      <c r="F3728">
        <v>0.54718971083819112</v>
      </c>
      <c r="G3728">
        <v>1</v>
      </c>
      <c r="H3728" s="8">
        <v>671.24601035906699</v>
      </c>
      <c r="J3728">
        <f t="shared" si="67"/>
        <v>0.82099999999999995</v>
      </c>
    </row>
    <row r="3729" spans="1:10" x14ac:dyDescent="0.3">
      <c r="A3729" s="1">
        <v>3727</v>
      </c>
      <c r="B3729">
        <v>12</v>
      </c>
      <c r="C3729">
        <v>93</v>
      </c>
      <c r="D3729">
        <v>6.4832534308000442E-2</v>
      </c>
      <c r="E3729">
        <v>34</v>
      </c>
      <c r="F3729">
        <v>0.39350290446966252</v>
      </c>
      <c r="G3729">
        <v>3</v>
      </c>
      <c r="H3729" s="8">
        <v>291.82829084579299</v>
      </c>
      <c r="J3729">
        <f t="shared" si="67"/>
        <v>0.5</v>
      </c>
    </row>
    <row r="3730" spans="1:10" x14ac:dyDescent="0.3">
      <c r="A3730" s="1">
        <v>3728</v>
      </c>
      <c r="B3730">
        <v>12</v>
      </c>
      <c r="C3730">
        <v>97</v>
      </c>
      <c r="D3730">
        <v>0.27526689165142693</v>
      </c>
      <c r="E3730">
        <v>65</v>
      </c>
      <c r="F3730">
        <v>2.485223026606094E-3</v>
      </c>
      <c r="G3730">
        <v>10</v>
      </c>
      <c r="H3730" s="8">
        <v>498.818356960649</v>
      </c>
      <c r="J3730">
        <f t="shared" si="67"/>
        <v>0.71699999999999997</v>
      </c>
    </row>
    <row r="3731" spans="1:10" x14ac:dyDescent="0.3">
      <c r="A3731" s="1">
        <v>3729</v>
      </c>
      <c r="B3731">
        <v>12</v>
      </c>
      <c r="C3731">
        <v>90</v>
      </c>
      <c r="D3731">
        <v>0.16202718072411351</v>
      </c>
      <c r="E3731">
        <v>34</v>
      </c>
      <c r="F3731">
        <v>8.5409535371059775E-2</v>
      </c>
      <c r="G3731">
        <v>3</v>
      </c>
      <c r="H3731" s="8">
        <v>6.2889448287863097</v>
      </c>
      <c r="J3731">
        <f t="shared" si="67"/>
        <v>0.122</v>
      </c>
    </row>
    <row r="3732" spans="1:10" x14ac:dyDescent="0.3">
      <c r="A3732" s="1">
        <v>3730</v>
      </c>
      <c r="B3732">
        <v>12</v>
      </c>
      <c r="C3732">
        <v>29</v>
      </c>
      <c r="D3732">
        <v>0.28200961721511048</v>
      </c>
      <c r="E3732">
        <v>12</v>
      </c>
      <c r="F3732">
        <v>0.64679366046636555</v>
      </c>
      <c r="G3732">
        <v>1</v>
      </c>
      <c r="H3732" s="8">
        <v>11.5313667756256</v>
      </c>
      <c r="J3732">
        <f t="shared" si="67"/>
        <v>0.18</v>
      </c>
    </row>
    <row r="3733" spans="1:10" x14ac:dyDescent="0.3">
      <c r="A3733" s="1">
        <v>3731</v>
      </c>
      <c r="B3733">
        <v>12</v>
      </c>
      <c r="C3733">
        <v>68</v>
      </c>
      <c r="D3733">
        <v>0.45988552648986358</v>
      </c>
      <c r="E3733">
        <v>23</v>
      </c>
      <c r="F3733">
        <v>6.997102819760502E-2</v>
      </c>
      <c r="G3733">
        <v>2</v>
      </c>
      <c r="H3733" s="8">
        <v>152.77401061278701</v>
      </c>
      <c r="J3733">
        <f t="shared" si="67"/>
        <v>0.39700000000000002</v>
      </c>
    </row>
    <row r="3734" spans="1:10" x14ac:dyDescent="0.3">
      <c r="A3734" s="1">
        <v>3732</v>
      </c>
      <c r="B3734">
        <v>12</v>
      </c>
      <c r="C3734">
        <v>26</v>
      </c>
      <c r="D3734">
        <v>0.32991197370924069</v>
      </c>
      <c r="E3734">
        <v>12</v>
      </c>
      <c r="F3734">
        <v>0.66218431474818329</v>
      </c>
      <c r="G3734">
        <v>1</v>
      </c>
      <c r="H3734" s="8">
        <v>0.94811792957094398</v>
      </c>
      <c r="J3734">
        <f t="shared" si="67"/>
        <v>8.0000000000000002E-3</v>
      </c>
    </row>
    <row r="3735" spans="1:10" x14ac:dyDescent="0.3">
      <c r="A3735" s="1">
        <v>3733</v>
      </c>
      <c r="B3735">
        <v>12</v>
      </c>
      <c r="C3735">
        <v>44</v>
      </c>
      <c r="D3735">
        <v>0.26183685143615743</v>
      </c>
      <c r="E3735">
        <v>23</v>
      </c>
      <c r="F3735">
        <v>3.8778250464550738E-3</v>
      </c>
      <c r="G3735">
        <v>3</v>
      </c>
      <c r="H3735" s="8">
        <v>392.43509658830698</v>
      </c>
      <c r="J3735">
        <f t="shared" si="67"/>
        <v>0.61499999999999999</v>
      </c>
    </row>
    <row r="3736" spans="1:10" x14ac:dyDescent="0.3">
      <c r="A3736" s="1">
        <v>3734</v>
      </c>
      <c r="B3736">
        <v>12</v>
      </c>
      <c r="C3736">
        <v>7</v>
      </c>
      <c r="D3736">
        <v>0.1757450686514973</v>
      </c>
      <c r="E3736">
        <v>12</v>
      </c>
      <c r="F3736">
        <v>0.55620137917798285</v>
      </c>
      <c r="G3736">
        <v>1</v>
      </c>
      <c r="H3736" s="8">
        <v>524.886893670527</v>
      </c>
      <c r="J3736">
        <f t="shared" si="67"/>
        <v>0.73599999999999999</v>
      </c>
    </row>
    <row r="3737" spans="1:10" x14ac:dyDescent="0.3">
      <c r="A3737" s="1">
        <v>3735</v>
      </c>
      <c r="B3737">
        <v>12</v>
      </c>
      <c r="C3737">
        <v>48</v>
      </c>
      <c r="D3737">
        <v>0.40358826050173818</v>
      </c>
      <c r="E3737">
        <v>21</v>
      </c>
      <c r="F3737">
        <v>1.1714624963142529E-2</v>
      </c>
      <c r="G3737">
        <v>2</v>
      </c>
      <c r="H3737" s="8">
        <v>776.37810279556004</v>
      </c>
      <c r="J3737">
        <f t="shared" si="67"/>
        <v>0.873</v>
      </c>
    </row>
    <row r="3738" spans="1:10" x14ac:dyDescent="0.3">
      <c r="A3738" s="1">
        <v>3736</v>
      </c>
      <c r="B3738">
        <v>12</v>
      </c>
      <c r="C3738">
        <v>31</v>
      </c>
      <c r="D3738">
        <v>0.27908550302453311</v>
      </c>
      <c r="E3738">
        <v>27</v>
      </c>
      <c r="F3738">
        <v>5.9455150092943658E-3</v>
      </c>
      <c r="G3738">
        <v>4</v>
      </c>
      <c r="H3738" s="8">
        <v>378.93779521274598</v>
      </c>
      <c r="J3738">
        <f t="shared" si="67"/>
        <v>0.59499999999999997</v>
      </c>
    </row>
    <row r="3739" spans="1:10" x14ac:dyDescent="0.3">
      <c r="A3739" s="1">
        <v>3737</v>
      </c>
      <c r="B3739">
        <v>12</v>
      </c>
      <c r="C3739">
        <v>99</v>
      </c>
      <c r="D3739">
        <v>0.21451887829456129</v>
      </c>
      <c r="E3739">
        <v>23</v>
      </c>
      <c r="F3739">
        <v>0.44488221751544282</v>
      </c>
      <c r="G3739">
        <v>2</v>
      </c>
      <c r="H3739" s="8">
        <v>109.208547088608</v>
      </c>
      <c r="J3739">
        <f t="shared" si="67"/>
        <v>0.36599999999999999</v>
      </c>
    </row>
    <row r="3740" spans="1:10" x14ac:dyDescent="0.3">
      <c r="A3740" s="1">
        <v>3738</v>
      </c>
      <c r="B3740">
        <v>12</v>
      </c>
      <c r="C3740">
        <v>75</v>
      </c>
      <c r="D3740">
        <v>0.55151831813902297</v>
      </c>
      <c r="E3740">
        <v>27</v>
      </c>
      <c r="F3740">
        <v>4.5165361374558359E-4</v>
      </c>
      <c r="G3740">
        <v>9</v>
      </c>
      <c r="H3740" s="8">
        <v>703.22028064341896</v>
      </c>
      <c r="J3740">
        <f t="shared" si="67"/>
        <v>0.83699999999999997</v>
      </c>
    </row>
    <row r="3741" spans="1:10" x14ac:dyDescent="0.3">
      <c r="A3741" s="1">
        <v>3739</v>
      </c>
      <c r="B3741">
        <v>12</v>
      </c>
      <c r="C3741">
        <v>62</v>
      </c>
      <c r="D3741">
        <v>8.9289186206554419E-2</v>
      </c>
      <c r="E3741">
        <v>19</v>
      </c>
      <c r="F3741">
        <v>2.8826932043198641E-4</v>
      </c>
      <c r="G3741">
        <v>2</v>
      </c>
      <c r="H3741" s="8">
        <v>2.75598421849869</v>
      </c>
      <c r="J3741">
        <f t="shared" si="67"/>
        <v>6.3E-2</v>
      </c>
    </row>
    <row r="3742" spans="1:10" x14ac:dyDescent="0.3">
      <c r="A3742" s="1">
        <v>3740</v>
      </c>
      <c r="B3742">
        <v>12</v>
      </c>
      <c r="C3742">
        <v>92</v>
      </c>
      <c r="D3742">
        <v>0.24391735904992359</v>
      </c>
      <c r="E3742">
        <v>23</v>
      </c>
      <c r="F3742">
        <v>0.44998750725086628</v>
      </c>
      <c r="G3742">
        <v>2</v>
      </c>
      <c r="H3742" s="8">
        <v>15.6355498324784</v>
      </c>
      <c r="J3742">
        <f t="shared" si="67"/>
        <v>0.20699999999999999</v>
      </c>
    </row>
    <row r="3743" spans="1:10" x14ac:dyDescent="0.3">
      <c r="A3743" s="1">
        <v>3741</v>
      </c>
      <c r="B3743">
        <v>12</v>
      </c>
      <c r="C3743">
        <v>34</v>
      </c>
      <c r="D3743">
        <v>0.1999072702118401</v>
      </c>
      <c r="E3743">
        <v>23</v>
      </c>
      <c r="F3743">
        <v>4.2344741117989904E-3</v>
      </c>
      <c r="G3743">
        <v>11</v>
      </c>
      <c r="H3743" s="8">
        <v>19.351569929976002</v>
      </c>
      <c r="J3743">
        <f t="shared" si="67"/>
        <v>0.22900000000000001</v>
      </c>
    </row>
    <row r="3744" spans="1:10" x14ac:dyDescent="0.3">
      <c r="A3744" s="1">
        <v>3742</v>
      </c>
      <c r="B3744">
        <v>12</v>
      </c>
      <c r="C3744">
        <v>11</v>
      </c>
      <c r="D3744">
        <v>0.29190477479521859</v>
      </c>
      <c r="E3744">
        <v>30</v>
      </c>
      <c r="F3744">
        <v>2.0235793164788931E-2</v>
      </c>
      <c r="G3744">
        <v>3</v>
      </c>
      <c r="H3744" s="8">
        <v>538.69551649455798</v>
      </c>
      <c r="J3744">
        <f t="shared" si="67"/>
        <v>0.74399999999999999</v>
      </c>
    </row>
    <row r="3745" spans="1:10" x14ac:dyDescent="0.3">
      <c r="A3745" s="1">
        <v>3743</v>
      </c>
      <c r="B3745">
        <v>12</v>
      </c>
      <c r="C3745">
        <v>87</v>
      </c>
      <c r="D3745">
        <v>0.21354903550423179</v>
      </c>
      <c r="E3745">
        <v>12</v>
      </c>
      <c r="F3745">
        <v>0.60922858204785357</v>
      </c>
      <c r="G3745">
        <v>1</v>
      </c>
      <c r="H3745" s="8">
        <v>528.00312506594196</v>
      </c>
      <c r="J3745">
        <f t="shared" si="67"/>
        <v>0.73799999999999999</v>
      </c>
    </row>
    <row r="3746" spans="1:10" x14ac:dyDescent="0.3">
      <c r="A3746" s="1">
        <v>3744</v>
      </c>
      <c r="B3746">
        <v>12</v>
      </c>
      <c r="C3746">
        <v>18</v>
      </c>
      <c r="D3746">
        <v>0.35968328294054941</v>
      </c>
      <c r="E3746">
        <v>42</v>
      </c>
      <c r="F3746">
        <v>4.8185057435417081E-3</v>
      </c>
      <c r="G3746">
        <v>5</v>
      </c>
      <c r="H3746" s="8">
        <v>237.78914063629699</v>
      </c>
      <c r="J3746">
        <f t="shared" si="67"/>
        <v>0.45800000000000002</v>
      </c>
    </row>
    <row r="3747" spans="1:10" x14ac:dyDescent="0.3">
      <c r="A3747" s="1">
        <v>3745</v>
      </c>
      <c r="B3747">
        <v>12</v>
      </c>
      <c r="C3747">
        <v>9</v>
      </c>
      <c r="D3747">
        <v>0.27378657345740431</v>
      </c>
      <c r="E3747">
        <v>39</v>
      </c>
      <c r="F3747">
        <v>5.5728161078724692E-4</v>
      </c>
      <c r="G3747">
        <v>10</v>
      </c>
      <c r="H3747" s="8">
        <v>656.67738632239002</v>
      </c>
      <c r="J3747">
        <f t="shared" si="67"/>
        <v>0.81499999999999995</v>
      </c>
    </row>
    <row r="3748" spans="1:10" x14ac:dyDescent="0.3">
      <c r="A3748" s="1">
        <v>3746</v>
      </c>
      <c r="B3748">
        <v>12</v>
      </c>
      <c r="C3748">
        <v>89</v>
      </c>
      <c r="D3748">
        <v>0.18625341860919911</v>
      </c>
      <c r="E3748">
        <v>23</v>
      </c>
      <c r="F3748">
        <v>0.3861396978656067</v>
      </c>
      <c r="G3748">
        <v>2</v>
      </c>
      <c r="H3748" s="8">
        <v>775.84648574314497</v>
      </c>
      <c r="J3748">
        <f t="shared" si="67"/>
        <v>0.873</v>
      </c>
    </row>
    <row r="3749" spans="1:10" x14ac:dyDescent="0.3">
      <c r="A3749" s="1">
        <v>3747</v>
      </c>
      <c r="B3749">
        <v>12</v>
      </c>
      <c r="C3749">
        <v>84</v>
      </c>
      <c r="D3749">
        <v>0.36592294291550059</v>
      </c>
      <c r="E3749">
        <v>12</v>
      </c>
      <c r="F3749">
        <v>0.68902832720240825</v>
      </c>
      <c r="G3749">
        <v>1</v>
      </c>
      <c r="H3749" s="8">
        <v>397.58377969159801</v>
      </c>
      <c r="J3749">
        <f t="shared" si="67"/>
        <v>0.621</v>
      </c>
    </row>
    <row r="3750" spans="1:10" x14ac:dyDescent="0.3">
      <c r="A3750" s="1">
        <v>3748</v>
      </c>
      <c r="B3750">
        <v>12</v>
      </c>
      <c r="C3750">
        <v>30</v>
      </c>
      <c r="D3750">
        <v>0.22123028651569979</v>
      </c>
      <c r="E3750">
        <v>12</v>
      </c>
      <c r="F3750">
        <v>0.68868244711780446</v>
      </c>
      <c r="G3750">
        <v>1</v>
      </c>
      <c r="H3750" s="8">
        <v>6.4177193997358399</v>
      </c>
      <c r="J3750">
        <f t="shared" ref="J3750:J3813" si="68">_xlfn.PERCENTRANK.EXC($H$2:$H$4601,H3750)</f>
        <v>0.124</v>
      </c>
    </row>
    <row r="3751" spans="1:10" x14ac:dyDescent="0.3">
      <c r="A3751" s="1">
        <v>3749</v>
      </c>
      <c r="B3751">
        <v>12</v>
      </c>
      <c r="C3751">
        <v>41</v>
      </c>
      <c r="D3751">
        <v>0.11820876042135819</v>
      </c>
      <c r="E3751">
        <v>23</v>
      </c>
      <c r="F3751">
        <v>0.1228860915812643</v>
      </c>
      <c r="G3751">
        <v>2</v>
      </c>
      <c r="H3751" s="8">
        <v>773.39275176635397</v>
      </c>
      <c r="J3751">
        <f t="shared" si="68"/>
        <v>0.871</v>
      </c>
    </row>
    <row r="3752" spans="1:10" x14ac:dyDescent="0.3">
      <c r="A3752" s="1">
        <v>3750</v>
      </c>
      <c r="B3752">
        <v>12</v>
      </c>
      <c r="C3752">
        <v>83</v>
      </c>
      <c r="D3752">
        <v>0.1401573174738642</v>
      </c>
      <c r="E3752">
        <v>23</v>
      </c>
      <c r="F3752">
        <v>0.43602176115888019</v>
      </c>
      <c r="G3752">
        <v>2</v>
      </c>
      <c r="H3752" s="8">
        <v>7.1758704316067403</v>
      </c>
      <c r="J3752">
        <f t="shared" si="68"/>
        <v>0.13300000000000001</v>
      </c>
    </row>
    <row r="3753" spans="1:10" x14ac:dyDescent="0.3">
      <c r="A3753" s="1">
        <v>3751</v>
      </c>
      <c r="B3753">
        <v>12</v>
      </c>
      <c r="C3753">
        <v>53</v>
      </c>
      <c r="D3753">
        <v>0.15267345298442761</v>
      </c>
      <c r="E3753">
        <v>12</v>
      </c>
      <c r="F3753">
        <v>0.53992894474857767</v>
      </c>
      <c r="G3753">
        <v>1</v>
      </c>
      <c r="H3753" s="8">
        <v>6.5940031410630997</v>
      </c>
      <c r="J3753">
        <f t="shared" si="68"/>
        <v>0.126</v>
      </c>
    </row>
    <row r="3754" spans="1:10" x14ac:dyDescent="0.3">
      <c r="A3754" s="1">
        <v>3752</v>
      </c>
      <c r="B3754">
        <v>12</v>
      </c>
      <c r="C3754">
        <v>82</v>
      </c>
      <c r="D3754">
        <v>0.16948919806925969</v>
      </c>
      <c r="E3754">
        <v>40</v>
      </c>
      <c r="F3754">
        <v>5.6862394545756367E-4</v>
      </c>
      <c r="G3754">
        <v>6</v>
      </c>
      <c r="H3754" s="8">
        <v>244.409201366909</v>
      </c>
      <c r="J3754">
        <f t="shared" si="68"/>
        <v>0.46300000000000002</v>
      </c>
    </row>
    <row r="3755" spans="1:10" x14ac:dyDescent="0.3">
      <c r="A3755" s="1">
        <v>3753</v>
      </c>
      <c r="B3755">
        <v>12</v>
      </c>
      <c r="C3755">
        <v>46</v>
      </c>
      <c r="D3755">
        <v>0.24578266373820179</v>
      </c>
      <c r="E3755">
        <v>26</v>
      </c>
      <c r="F3755">
        <v>6.1446591834076634E-3</v>
      </c>
      <c r="G3755">
        <v>4</v>
      </c>
      <c r="H3755" s="8">
        <v>336.13065890844001</v>
      </c>
      <c r="J3755">
        <f t="shared" si="68"/>
        <v>0.53400000000000003</v>
      </c>
    </row>
    <row r="3756" spans="1:10" x14ac:dyDescent="0.3">
      <c r="A3756" s="1">
        <v>3754</v>
      </c>
      <c r="B3756">
        <v>12</v>
      </c>
      <c r="C3756">
        <v>52</v>
      </c>
      <c r="D3756">
        <v>0.24911188049239891</v>
      </c>
      <c r="E3756">
        <v>24</v>
      </c>
      <c r="F3756">
        <v>4.4755924341331622E-3</v>
      </c>
      <c r="G3756">
        <v>3</v>
      </c>
      <c r="H3756" s="8">
        <v>42.955147641031402</v>
      </c>
      <c r="J3756">
        <f t="shared" si="68"/>
        <v>0.29799999999999999</v>
      </c>
    </row>
    <row r="3757" spans="1:10" x14ac:dyDescent="0.3">
      <c r="A3757" s="1">
        <v>3755</v>
      </c>
      <c r="B3757">
        <v>12</v>
      </c>
      <c r="C3757">
        <v>23</v>
      </c>
      <c r="D3757">
        <v>0.40758095572250019</v>
      </c>
      <c r="E3757">
        <v>29</v>
      </c>
      <c r="F3757">
        <v>1.4131544779721171E-2</v>
      </c>
      <c r="G3757">
        <v>4</v>
      </c>
      <c r="H3757" s="8">
        <v>290.02179555940899</v>
      </c>
      <c r="J3757">
        <f t="shared" si="68"/>
        <v>0.499</v>
      </c>
    </row>
    <row r="3758" spans="1:10" x14ac:dyDescent="0.3">
      <c r="A3758" s="1">
        <v>3756</v>
      </c>
      <c r="B3758">
        <v>12</v>
      </c>
      <c r="C3758">
        <v>59</v>
      </c>
      <c r="D3758">
        <v>0.1511670739552764</v>
      </c>
      <c r="E3758">
        <v>12</v>
      </c>
      <c r="F3758">
        <v>0.34125875567143621</v>
      </c>
      <c r="G3758">
        <v>1</v>
      </c>
      <c r="H3758" s="8">
        <v>15.540807514078701</v>
      </c>
      <c r="J3758">
        <f t="shared" si="68"/>
        <v>0.20699999999999999</v>
      </c>
    </row>
    <row r="3759" spans="1:10" x14ac:dyDescent="0.3">
      <c r="A3759" s="1">
        <v>3757</v>
      </c>
      <c r="B3759">
        <v>12</v>
      </c>
      <c r="C3759">
        <v>22</v>
      </c>
      <c r="D3759">
        <v>0.22867729751837651</v>
      </c>
      <c r="E3759">
        <v>36</v>
      </c>
      <c r="F3759">
        <v>1.6288079187283301E-3</v>
      </c>
      <c r="G3759">
        <v>6</v>
      </c>
      <c r="H3759" s="8">
        <v>276.399144472557</v>
      </c>
      <c r="J3759">
        <f t="shared" si="68"/>
        <v>0.48699999999999999</v>
      </c>
    </row>
    <row r="3760" spans="1:10" x14ac:dyDescent="0.3">
      <c r="A3760" s="1">
        <v>3758</v>
      </c>
      <c r="B3760">
        <v>12</v>
      </c>
      <c r="C3760">
        <v>24</v>
      </c>
      <c r="D3760">
        <v>0.35664345453081869</v>
      </c>
      <c r="E3760">
        <v>12</v>
      </c>
      <c r="F3760">
        <v>0.60959119028347863</v>
      </c>
      <c r="G3760">
        <v>1</v>
      </c>
      <c r="H3760" s="8">
        <v>1.6725297190758901</v>
      </c>
      <c r="J3760">
        <f t="shared" si="68"/>
        <v>3.3000000000000002E-2</v>
      </c>
    </row>
    <row r="3761" spans="1:10" x14ac:dyDescent="0.3">
      <c r="A3761" s="1">
        <v>3759</v>
      </c>
      <c r="B3761">
        <v>12</v>
      </c>
      <c r="C3761">
        <v>76</v>
      </c>
      <c r="D3761">
        <v>0.1047081213450739</v>
      </c>
      <c r="E3761">
        <v>27</v>
      </c>
      <c r="F3761">
        <v>1.2845184847762659E-3</v>
      </c>
      <c r="G3761">
        <v>20</v>
      </c>
      <c r="H3761" s="8">
        <v>31.465605307365699</v>
      </c>
      <c r="J3761">
        <f t="shared" si="68"/>
        <v>0.27200000000000002</v>
      </c>
    </row>
    <row r="3762" spans="1:10" x14ac:dyDescent="0.3">
      <c r="A3762" s="1">
        <v>3760</v>
      </c>
      <c r="B3762">
        <v>12</v>
      </c>
      <c r="C3762">
        <v>58</v>
      </c>
      <c r="D3762">
        <v>0.177693949599459</v>
      </c>
      <c r="E3762">
        <v>17</v>
      </c>
      <c r="F3762">
        <v>3.4908287929555359E-5</v>
      </c>
      <c r="G3762">
        <v>2</v>
      </c>
      <c r="H3762" s="8">
        <v>28.702247196365899</v>
      </c>
      <c r="J3762">
        <f t="shared" si="68"/>
        <v>0.26600000000000001</v>
      </c>
    </row>
    <row r="3763" spans="1:10" x14ac:dyDescent="0.3">
      <c r="A3763" s="1">
        <v>3761</v>
      </c>
      <c r="B3763">
        <v>12</v>
      </c>
      <c r="C3763">
        <v>5</v>
      </c>
      <c r="D3763">
        <v>0.2116273283976616</v>
      </c>
      <c r="E3763">
        <v>45</v>
      </c>
      <c r="F3763">
        <v>7.9886112083371284E-3</v>
      </c>
      <c r="G3763">
        <v>6</v>
      </c>
      <c r="H3763" s="8">
        <v>939.45859367990602</v>
      </c>
      <c r="J3763">
        <f t="shared" si="68"/>
        <v>0.93200000000000005</v>
      </c>
    </row>
    <row r="3764" spans="1:10" x14ac:dyDescent="0.3">
      <c r="A3764" s="1">
        <v>3762</v>
      </c>
      <c r="B3764">
        <v>12</v>
      </c>
      <c r="C3764">
        <v>19</v>
      </c>
      <c r="D3764">
        <v>0.23802317421661809</v>
      </c>
      <c r="E3764">
        <v>12</v>
      </c>
      <c r="F3764">
        <v>0.61298243829915344</v>
      </c>
      <c r="G3764">
        <v>1</v>
      </c>
      <c r="H3764" s="8">
        <v>291.76936221230602</v>
      </c>
      <c r="J3764">
        <f t="shared" si="68"/>
        <v>0.499</v>
      </c>
    </row>
    <row r="3765" spans="1:10" x14ac:dyDescent="0.3">
      <c r="A3765" s="1">
        <v>3763</v>
      </c>
      <c r="B3765">
        <v>12</v>
      </c>
      <c r="C3765">
        <v>1</v>
      </c>
      <c r="D3765">
        <v>0.31860987492207532</v>
      </c>
      <c r="E3765">
        <v>23</v>
      </c>
      <c r="F3765">
        <v>0.51322790570428622</v>
      </c>
      <c r="G3765">
        <v>2</v>
      </c>
      <c r="H3765" s="8">
        <v>155.65700389700399</v>
      </c>
      <c r="J3765">
        <f t="shared" si="68"/>
        <v>0.39900000000000002</v>
      </c>
    </row>
    <row r="3766" spans="1:10" x14ac:dyDescent="0.3">
      <c r="A3766" s="1">
        <v>3764</v>
      </c>
      <c r="B3766">
        <v>12</v>
      </c>
      <c r="C3766">
        <v>37</v>
      </c>
      <c r="D3766">
        <v>7.6977154459014818E-2</v>
      </c>
      <c r="E3766">
        <v>20</v>
      </c>
      <c r="F3766">
        <v>1.2818074155538559E-3</v>
      </c>
      <c r="G3766">
        <v>3</v>
      </c>
      <c r="H3766" s="8">
        <v>451.49522318483702</v>
      </c>
      <c r="J3766">
        <f t="shared" si="68"/>
        <v>0.67800000000000005</v>
      </c>
    </row>
    <row r="3767" spans="1:10" x14ac:dyDescent="0.3">
      <c r="A3767" s="1">
        <v>3765</v>
      </c>
      <c r="B3767">
        <v>12</v>
      </c>
      <c r="C3767">
        <v>38</v>
      </c>
      <c r="D3767">
        <v>0.21841528770478311</v>
      </c>
      <c r="E3767">
        <v>12</v>
      </c>
      <c r="F3767">
        <v>0.49384589215236829</v>
      </c>
      <c r="G3767">
        <v>1</v>
      </c>
      <c r="H3767" s="8">
        <v>1.70781092635126</v>
      </c>
      <c r="J3767">
        <f t="shared" si="68"/>
        <v>3.4000000000000002E-2</v>
      </c>
    </row>
    <row r="3768" spans="1:10" x14ac:dyDescent="0.3">
      <c r="A3768" s="1">
        <v>3766</v>
      </c>
      <c r="B3768">
        <v>12</v>
      </c>
      <c r="C3768">
        <v>42</v>
      </c>
      <c r="D3768">
        <v>0.45792304683527219</v>
      </c>
      <c r="E3768">
        <v>23</v>
      </c>
      <c r="F3768">
        <v>2.2089861851273259E-2</v>
      </c>
      <c r="G3768">
        <v>2</v>
      </c>
      <c r="H3768" s="8">
        <v>39.725940809278697</v>
      </c>
      <c r="J3768">
        <f t="shared" si="68"/>
        <v>0.29199999999999998</v>
      </c>
    </row>
    <row r="3769" spans="1:10" x14ac:dyDescent="0.3">
      <c r="A3769" s="1">
        <v>3767</v>
      </c>
      <c r="B3769">
        <v>12</v>
      </c>
      <c r="C3769">
        <v>2</v>
      </c>
      <c r="D3769">
        <v>0.18656593404607941</v>
      </c>
      <c r="E3769">
        <v>23</v>
      </c>
      <c r="F3769">
        <v>0.52375883482231889</v>
      </c>
      <c r="G3769">
        <v>2</v>
      </c>
      <c r="H3769" s="8">
        <v>452.73592774564997</v>
      </c>
      <c r="J3769">
        <f t="shared" si="68"/>
        <v>0.67900000000000005</v>
      </c>
    </row>
    <row r="3770" spans="1:10" x14ac:dyDescent="0.3">
      <c r="A3770" s="1">
        <v>3768</v>
      </c>
      <c r="B3770">
        <v>12</v>
      </c>
      <c r="C3770">
        <v>74</v>
      </c>
      <c r="D3770">
        <v>0.55790359242619914</v>
      </c>
      <c r="E3770">
        <v>23</v>
      </c>
      <c r="F3770">
        <v>0.1059992842427447</v>
      </c>
      <c r="G3770">
        <v>2</v>
      </c>
      <c r="H3770" s="8">
        <v>754.25099289169395</v>
      </c>
      <c r="J3770">
        <f t="shared" si="68"/>
        <v>0.86099999999999999</v>
      </c>
    </row>
    <row r="3771" spans="1:10" x14ac:dyDescent="0.3">
      <c r="A3771" s="1">
        <v>3769</v>
      </c>
      <c r="B3771">
        <v>12</v>
      </c>
      <c r="C3771">
        <v>47</v>
      </c>
      <c r="D3771">
        <v>0.1689110317472047</v>
      </c>
      <c r="E3771">
        <v>26</v>
      </c>
      <c r="F3771">
        <v>8.2418614761489012E-4</v>
      </c>
      <c r="G3771">
        <v>8</v>
      </c>
      <c r="H3771" s="8">
        <v>25.7399604697566</v>
      </c>
      <c r="J3771">
        <f t="shared" si="68"/>
        <v>0.25800000000000001</v>
      </c>
    </row>
    <row r="3772" spans="1:10" x14ac:dyDescent="0.3">
      <c r="A3772" s="1">
        <v>3770</v>
      </c>
      <c r="B3772">
        <v>12</v>
      </c>
      <c r="C3772">
        <v>73</v>
      </c>
      <c r="D3772">
        <v>0.29301814309887952</v>
      </c>
      <c r="E3772">
        <v>12</v>
      </c>
      <c r="F3772">
        <v>0.52056573221625968</v>
      </c>
      <c r="G3772">
        <v>1</v>
      </c>
      <c r="H3772" s="8">
        <v>339.57462962977598</v>
      </c>
      <c r="J3772">
        <f t="shared" si="68"/>
        <v>0.53800000000000003</v>
      </c>
    </row>
    <row r="3773" spans="1:10" x14ac:dyDescent="0.3">
      <c r="A3773" s="1">
        <v>3771</v>
      </c>
      <c r="B3773">
        <v>12</v>
      </c>
      <c r="C3773">
        <v>64</v>
      </c>
      <c r="D3773">
        <v>0.1401046564142876</v>
      </c>
      <c r="E3773">
        <v>12</v>
      </c>
      <c r="F3773">
        <v>0.4471368324786103</v>
      </c>
      <c r="G3773">
        <v>1</v>
      </c>
      <c r="H3773" s="8">
        <v>3.98551952689348</v>
      </c>
      <c r="J3773">
        <f t="shared" si="68"/>
        <v>8.8999999999999996E-2</v>
      </c>
    </row>
    <row r="3774" spans="1:10" x14ac:dyDescent="0.3">
      <c r="A3774" s="1">
        <v>3772</v>
      </c>
      <c r="B3774">
        <v>12</v>
      </c>
      <c r="C3774">
        <v>77</v>
      </c>
      <c r="D3774">
        <v>0.26334213421539071</v>
      </c>
      <c r="E3774">
        <v>23</v>
      </c>
      <c r="F3774">
        <v>5.3791374783873384E-3</v>
      </c>
      <c r="G3774">
        <v>2</v>
      </c>
      <c r="H3774" s="8">
        <v>9.4080202224556508</v>
      </c>
      <c r="J3774">
        <f t="shared" si="68"/>
        <v>0.159</v>
      </c>
    </row>
    <row r="3775" spans="1:10" x14ac:dyDescent="0.3">
      <c r="A3775" s="1">
        <v>3773</v>
      </c>
      <c r="B3775">
        <v>12</v>
      </c>
      <c r="C3775">
        <v>45</v>
      </c>
      <c r="D3775">
        <v>0.3385603493942424</v>
      </c>
      <c r="E3775">
        <v>23</v>
      </c>
      <c r="F3775">
        <v>0.14786087340624779</v>
      </c>
      <c r="G3775">
        <v>2</v>
      </c>
      <c r="H3775" s="8">
        <v>19.891966445115202</v>
      </c>
      <c r="J3775">
        <f t="shared" si="68"/>
        <v>0.23200000000000001</v>
      </c>
    </row>
    <row r="3776" spans="1:10" x14ac:dyDescent="0.3">
      <c r="A3776" s="1">
        <v>3774</v>
      </c>
      <c r="B3776">
        <v>12</v>
      </c>
      <c r="C3776">
        <v>95</v>
      </c>
      <c r="D3776">
        <v>0.18008311618863601</v>
      </c>
      <c r="E3776">
        <v>34</v>
      </c>
      <c r="F3776">
        <v>0.3770049381282129</v>
      </c>
      <c r="G3776">
        <v>3</v>
      </c>
      <c r="H3776" s="8">
        <v>357.71285688477502</v>
      </c>
      <c r="J3776">
        <f t="shared" si="68"/>
        <v>0.56100000000000005</v>
      </c>
    </row>
    <row r="3777" spans="1:10" x14ac:dyDescent="0.3">
      <c r="A3777" s="1">
        <v>3775</v>
      </c>
      <c r="B3777">
        <v>12</v>
      </c>
      <c r="C3777">
        <v>8</v>
      </c>
      <c r="D3777">
        <v>0.19262927117926951</v>
      </c>
      <c r="E3777">
        <v>12</v>
      </c>
      <c r="F3777">
        <v>0.56884321044862474</v>
      </c>
      <c r="G3777">
        <v>1</v>
      </c>
      <c r="H3777" s="8">
        <v>446.17318731250299</v>
      </c>
      <c r="J3777">
        <f t="shared" si="68"/>
        <v>0.67400000000000004</v>
      </c>
    </row>
    <row r="3778" spans="1:10" x14ac:dyDescent="0.3">
      <c r="A3778" s="1">
        <v>3776</v>
      </c>
      <c r="B3778">
        <v>12</v>
      </c>
      <c r="C3778">
        <v>10</v>
      </c>
      <c r="D3778">
        <v>0.2198387851447656</v>
      </c>
      <c r="E3778">
        <v>23</v>
      </c>
      <c r="F3778">
        <v>0.40847671292744231</v>
      </c>
      <c r="G3778">
        <v>2</v>
      </c>
      <c r="H3778" s="8">
        <v>227.75607828213299</v>
      </c>
      <c r="J3778">
        <f t="shared" si="68"/>
        <v>0.44900000000000001</v>
      </c>
    </row>
    <row r="3779" spans="1:10" x14ac:dyDescent="0.3">
      <c r="A3779" s="1">
        <v>3777</v>
      </c>
      <c r="B3779">
        <v>12</v>
      </c>
      <c r="C3779">
        <v>65</v>
      </c>
      <c r="D3779">
        <v>0.34160296906457333</v>
      </c>
      <c r="E3779">
        <v>12</v>
      </c>
      <c r="F3779">
        <v>0.47133958664461889</v>
      </c>
      <c r="G3779">
        <v>1</v>
      </c>
      <c r="H3779" s="8">
        <v>7.6250173378038699</v>
      </c>
      <c r="J3779">
        <f t="shared" si="68"/>
        <v>0.13800000000000001</v>
      </c>
    </row>
    <row r="3780" spans="1:10" x14ac:dyDescent="0.3">
      <c r="A3780" s="1">
        <v>3778</v>
      </c>
      <c r="B3780">
        <v>12</v>
      </c>
      <c r="C3780">
        <v>6</v>
      </c>
      <c r="D3780">
        <v>0.31542691068293449</v>
      </c>
      <c r="E3780">
        <v>25</v>
      </c>
      <c r="F3780">
        <v>9.3163309321600621E-3</v>
      </c>
      <c r="G3780">
        <v>4</v>
      </c>
      <c r="H3780" s="8">
        <v>693.85937099093599</v>
      </c>
      <c r="J3780">
        <f t="shared" si="68"/>
        <v>0.83299999999999996</v>
      </c>
    </row>
    <row r="3781" spans="1:10" x14ac:dyDescent="0.3">
      <c r="A3781" s="1">
        <v>3779</v>
      </c>
      <c r="B3781">
        <v>12</v>
      </c>
      <c r="C3781">
        <v>60</v>
      </c>
      <c r="D3781">
        <v>0.13122018156288301</v>
      </c>
      <c r="E3781">
        <v>17</v>
      </c>
      <c r="F3781">
        <v>4.1174769770982439E-4</v>
      </c>
      <c r="G3781">
        <v>10</v>
      </c>
      <c r="H3781" s="8">
        <v>93.412606695151297</v>
      </c>
      <c r="J3781">
        <f t="shared" si="68"/>
        <v>0.35099999999999998</v>
      </c>
    </row>
    <row r="3782" spans="1:10" x14ac:dyDescent="0.3">
      <c r="A3782" s="1">
        <v>3780</v>
      </c>
      <c r="B3782">
        <v>12</v>
      </c>
      <c r="C3782">
        <v>16</v>
      </c>
      <c r="D3782">
        <v>0.3525068598982608</v>
      </c>
      <c r="E3782">
        <v>45</v>
      </c>
      <c r="F3782">
        <v>0.1652000982191438</v>
      </c>
      <c r="G3782">
        <v>4</v>
      </c>
      <c r="H3782" s="8">
        <v>560.87481284588102</v>
      </c>
      <c r="J3782">
        <f t="shared" si="68"/>
        <v>0.76300000000000001</v>
      </c>
    </row>
    <row r="3783" spans="1:10" x14ac:dyDescent="0.3">
      <c r="A3783" s="1">
        <v>3781</v>
      </c>
      <c r="B3783">
        <v>12</v>
      </c>
      <c r="C3783">
        <v>67</v>
      </c>
      <c r="D3783">
        <v>0.58046804344810543</v>
      </c>
      <c r="E3783">
        <v>22</v>
      </c>
      <c r="F3783">
        <v>3.1486674560800287E-4</v>
      </c>
      <c r="G3783">
        <v>8</v>
      </c>
      <c r="H3783" s="8">
        <v>831.29172924000102</v>
      </c>
      <c r="J3783">
        <f t="shared" si="68"/>
        <v>0.90200000000000002</v>
      </c>
    </row>
    <row r="3784" spans="1:10" x14ac:dyDescent="0.3">
      <c r="A3784" s="1">
        <v>3782</v>
      </c>
      <c r="B3784">
        <v>12</v>
      </c>
      <c r="C3784">
        <v>57</v>
      </c>
      <c r="D3784">
        <v>0.25005728568984009</v>
      </c>
      <c r="E3784">
        <v>16</v>
      </c>
      <c r="F3784">
        <v>1.118443195458958E-3</v>
      </c>
      <c r="G3784">
        <v>3</v>
      </c>
      <c r="H3784" s="8">
        <v>1080.9510632634499</v>
      </c>
      <c r="J3784">
        <f t="shared" si="68"/>
        <v>0.95699999999999996</v>
      </c>
    </row>
    <row r="3785" spans="1:10" x14ac:dyDescent="0.3">
      <c r="A3785" s="1">
        <v>3783</v>
      </c>
      <c r="B3785">
        <v>12</v>
      </c>
      <c r="C3785">
        <v>27</v>
      </c>
      <c r="D3785">
        <v>0.20020939709082539</v>
      </c>
      <c r="E3785">
        <v>12</v>
      </c>
      <c r="F3785">
        <v>0.60336950096415087</v>
      </c>
      <c r="G3785">
        <v>1</v>
      </c>
      <c r="H3785" s="8">
        <v>2.7598236794534401</v>
      </c>
      <c r="J3785">
        <f t="shared" si="68"/>
        <v>6.4000000000000001E-2</v>
      </c>
    </row>
    <row r="3786" spans="1:10" x14ac:dyDescent="0.3">
      <c r="A3786" s="1">
        <v>3784</v>
      </c>
      <c r="B3786">
        <v>12</v>
      </c>
      <c r="C3786">
        <v>96</v>
      </c>
      <c r="D3786">
        <v>0.31376561084710042</v>
      </c>
      <c r="E3786">
        <v>34</v>
      </c>
      <c r="F3786">
        <v>0.43177610057887023</v>
      </c>
      <c r="G3786">
        <v>3</v>
      </c>
      <c r="H3786" s="8">
        <v>10.8957408400194</v>
      </c>
      <c r="J3786">
        <f t="shared" si="68"/>
        <v>0.17299999999999999</v>
      </c>
    </row>
    <row r="3787" spans="1:10" x14ac:dyDescent="0.3">
      <c r="A3787" s="1">
        <v>3785</v>
      </c>
      <c r="B3787">
        <v>12</v>
      </c>
      <c r="C3787">
        <v>86</v>
      </c>
      <c r="D3787">
        <v>0.19076584614686601</v>
      </c>
      <c r="E3787">
        <v>45</v>
      </c>
      <c r="F3787">
        <v>2.3181141306037622E-3</v>
      </c>
      <c r="G3787">
        <v>5</v>
      </c>
      <c r="H3787" s="8">
        <v>793.85981173947903</v>
      </c>
      <c r="J3787">
        <f t="shared" si="68"/>
        <v>0.88600000000000001</v>
      </c>
    </row>
    <row r="3788" spans="1:10" x14ac:dyDescent="0.3">
      <c r="A3788" s="1">
        <v>3786</v>
      </c>
      <c r="B3788">
        <v>12</v>
      </c>
      <c r="C3788">
        <v>43</v>
      </c>
      <c r="D3788">
        <v>8.3269379190205897E-2</v>
      </c>
      <c r="E3788">
        <v>18</v>
      </c>
      <c r="F3788">
        <v>1.1193277849156219E-3</v>
      </c>
      <c r="G3788">
        <v>3</v>
      </c>
      <c r="H3788" s="8">
        <v>979.62934465157002</v>
      </c>
      <c r="J3788">
        <f t="shared" si="68"/>
        <v>0.93899999999999995</v>
      </c>
    </row>
    <row r="3789" spans="1:10" x14ac:dyDescent="0.3">
      <c r="A3789" s="1">
        <v>3787</v>
      </c>
      <c r="B3789">
        <v>12</v>
      </c>
      <c r="C3789">
        <v>15</v>
      </c>
      <c r="D3789">
        <v>0.37860046047047841</v>
      </c>
      <c r="E3789">
        <v>34</v>
      </c>
      <c r="F3789">
        <v>0.25026391902195327</v>
      </c>
      <c r="G3789">
        <v>3</v>
      </c>
      <c r="H3789" s="8">
        <v>202.71381749649601</v>
      </c>
      <c r="J3789">
        <f t="shared" si="68"/>
        <v>0.434</v>
      </c>
    </row>
    <row r="3790" spans="1:10" x14ac:dyDescent="0.3">
      <c r="A3790" s="1">
        <v>3788</v>
      </c>
      <c r="B3790">
        <v>12</v>
      </c>
      <c r="C3790">
        <v>21</v>
      </c>
      <c r="D3790">
        <v>0.4503320396789865</v>
      </c>
      <c r="E3790">
        <v>23</v>
      </c>
      <c r="F3790">
        <v>0.30545601135925532</v>
      </c>
      <c r="G3790">
        <v>2</v>
      </c>
      <c r="H3790" s="8">
        <v>804.81050398714694</v>
      </c>
      <c r="J3790">
        <f t="shared" si="68"/>
        <v>0.89200000000000002</v>
      </c>
    </row>
    <row r="3791" spans="1:10" x14ac:dyDescent="0.3">
      <c r="A3791" s="1">
        <v>3789</v>
      </c>
      <c r="B3791">
        <v>12</v>
      </c>
      <c r="C3791">
        <v>49</v>
      </c>
      <c r="D3791">
        <v>4.4685464418947482E-2</v>
      </c>
      <c r="E3791">
        <v>23</v>
      </c>
      <c r="F3791">
        <v>6.4603143834496279E-6</v>
      </c>
      <c r="G3791">
        <v>12</v>
      </c>
      <c r="H3791" s="8">
        <v>5.4524824399586702</v>
      </c>
      <c r="J3791">
        <f t="shared" si="68"/>
        <v>0.112</v>
      </c>
    </row>
    <row r="3792" spans="1:10" x14ac:dyDescent="0.3">
      <c r="A3792" s="1">
        <v>3790</v>
      </c>
      <c r="B3792">
        <v>12</v>
      </c>
      <c r="C3792">
        <v>12</v>
      </c>
      <c r="D3792">
        <v>0.220142529362096</v>
      </c>
      <c r="E3792">
        <v>23</v>
      </c>
      <c r="F3792">
        <v>0.2409218037424983</v>
      </c>
      <c r="G3792">
        <v>2</v>
      </c>
      <c r="H3792" s="8">
        <v>579.05244905341306</v>
      </c>
      <c r="J3792">
        <f t="shared" si="68"/>
        <v>0.77500000000000002</v>
      </c>
    </row>
    <row r="3793" spans="1:10" x14ac:dyDescent="0.3">
      <c r="A3793" s="1">
        <v>3791</v>
      </c>
      <c r="B3793">
        <v>12</v>
      </c>
      <c r="C3793">
        <v>39</v>
      </c>
      <c r="D3793">
        <v>0.36895686268128419</v>
      </c>
      <c r="E3793">
        <v>12</v>
      </c>
      <c r="F3793">
        <v>0.50887469971248445</v>
      </c>
      <c r="G3793">
        <v>1</v>
      </c>
      <c r="H3793" s="8">
        <v>773.19233110264497</v>
      </c>
      <c r="J3793">
        <f t="shared" si="68"/>
        <v>0.871</v>
      </c>
    </row>
    <row r="3794" spans="1:10" x14ac:dyDescent="0.3">
      <c r="A3794" s="1">
        <v>3792</v>
      </c>
      <c r="B3794">
        <v>12</v>
      </c>
      <c r="C3794">
        <v>56</v>
      </c>
      <c r="D3794">
        <v>0.25498124446919401</v>
      </c>
      <c r="E3794">
        <v>16</v>
      </c>
      <c r="F3794">
        <v>2.705819583577141E-3</v>
      </c>
      <c r="G3794">
        <v>2</v>
      </c>
      <c r="H3794" s="8">
        <v>604.96583142780196</v>
      </c>
      <c r="J3794">
        <f t="shared" si="68"/>
        <v>0.79</v>
      </c>
    </row>
    <row r="3795" spans="1:10" x14ac:dyDescent="0.3">
      <c r="A3795" s="1">
        <v>3793</v>
      </c>
      <c r="B3795">
        <v>12</v>
      </c>
      <c r="C3795">
        <v>78</v>
      </c>
      <c r="D3795">
        <v>0.1445941277805535</v>
      </c>
      <c r="E3795">
        <v>23</v>
      </c>
      <c r="F3795">
        <v>8.2948579637434891E-2</v>
      </c>
      <c r="G3795">
        <v>2</v>
      </c>
      <c r="H3795" s="8">
        <v>477.22515572545399</v>
      </c>
      <c r="J3795">
        <f t="shared" si="68"/>
        <v>0.69899999999999995</v>
      </c>
    </row>
    <row r="3796" spans="1:10" x14ac:dyDescent="0.3">
      <c r="A3796" s="1">
        <v>3794</v>
      </c>
      <c r="B3796">
        <v>12</v>
      </c>
      <c r="C3796">
        <v>72</v>
      </c>
      <c r="D3796">
        <v>7.0888785588150649E-2</v>
      </c>
      <c r="E3796">
        <v>23</v>
      </c>
      <c r="F3796">
        <v>0.1329179781203462</v>
      </c>
      <c r="G3796">
        <v>2</v>
      </c>
      <c r="H3796" s="8">
        <v>386.79970309084899</v>
      </c>
      <c r="J3796">
        <f t="shared" si="68"/>
        <v>0.60599999999999998</v>
      </c>
    </row>
    <row r="3797" spans="1:10" x14ac:dyDescent="0.3">
      <c r="A3797" s="1">
        <v>3795</v>
      </c>
      <c r="B3797">
        <v>12</v>
      </c>
      <c r="C3797">
        <v>98</v>
      </c>
      <c r="D3797">
        <v>0.40699373491409568</v>
      </c>
      <c r="E3797">
        <v>23</v>
      </c>
      <c r="F3797">
        <v>0.52849140593375232</v>
      </c>
      <c r="G3797">
        <v>2</v>
      </c>
      <c r="H3797" s="8">
        <v>146.389029321404</v>
      </c>
      <c r="J3797">
        <f t="shared" si="68"/>
        <v>0.39300000000000002</v>
      </c>
    </row>
    <row r="3798" spans="1:10" x14ac:dyDescent="0.3">
      <c r="A3798" s="1">
        <v>3796</v>
      </c>
      <c r="B3798">
        <v>12</v>
      </c>
      <c r="C3798">
        <v>70</v>
      </c>
      <c r="D3798">
        <v>0.22231811508551011</v>
      </c>
      <c r="E3798">
        <v>23</v>
      </c>
      <c r="F3798">
        <v>0.13901370797986379</v>
      </c>
      <c r="G3798">
        <v>2</v>
      </c>
      <c r="H3798" s="8">
        <v>2.28250359763017</v>
      </c>
      <c r="J3798">
        <f t="shared" si="68"/>
        <v>5.0999999999999997E-2</v>
      </c>
    </row>
    <row r="3799" spans="1:10" x14ac:dyDescent="0.3">
      <c r="A3799" s="1">
        <v>3797</v>
      </c>
      <c r="B3799">
        <v>12</v>
      </c>
      <c r="C3799">
        <v>4</v>
      </c>
      <c r="D3799">
        <v>4.1282308831730737E-2</v>
      </c>
      <c r="E3799">
        <v>23</v>
      </c>
      <c r="F3799">
        <v>0.1052077820582928</v>
      </c>
      <c r="G3799">
        <v>2</v>
      </c>
      <c r="H3799" s="8">
        <v>710.95034623985998</v>
      </c>
      <c r="J3799">
        <f t="shared" si="68"/>
        <v>0.83899999999999997</v>
      </c>
    </row>
    <row r="3800" spans="1:10" x14ac:dyDescent="0.3">
      <c r="A3800" s="1">
        <v>3798</v>
      </c>
      <c r="B3800">
        <v>12</v>
      </c>
      <c r="C3800">
        <v>55</v>
      </c>
      <c r="D3800">
        <v>9.2631436762756189E-2</v>
      </c>
      <c r="E3800">
        <v>22</v>
      </c>
      <c r="F3800">
        <v>7.2006454833212566E-4</v>
      </c>
      <c r="G3800">
        <v>8</v>
      </c>
      <c r="H3800" s="8">
        <v>5.5957042791283396</v>
      </c>
      <c r="J3800">
        <f t="shared" si="68"/>
        <v>0.114</v>
      </c>
    </row>
    <row r="3801" spans="1:10" x14ac:dyDescent="0.3">
      <c r="A3801" s="1">
        <v>3799</v>
      </c>
      <c r="B3801">
        <v>12</v>
      </c>
      <c r="C3801">
        <v>79</v>
      </c>
      <c r="D3801">
        <v>0.25688911627142219</v>
      </c>
      <c r="E3801">
        <v>26</v>
      </c>
      <c r="F3801">
        <v>3.9901993361560299E-3</v>
      </c>
      <c r="G3801">
        <v>7</v>
      </c>
      <c r="H3801" s="8">
        <v>364.52457287779703</v>
      </c>
      <c r="J3801">
        <f t="shared" si="68"/>
        <v>0.57199999999999995</v>
      </c>
    </row>
    <row r="3802" spans="1:10" x14ac:dyDescent="0.3">
      <c r="A3802" s="1">
        <v>3800</v>
      </c>
      <c r="B3802">
        <v>11</v>
      </c>
      <c r="C3802">
        <v>34</v>
      </c>
      <c r="D3802">
        <v>0.1999072702118401</v>
      </c>
      <c r="E3802">
        <v>22</v>
      </c>
      <c r="F3802">
        <v>6.0476834334182439E-3</v>
      </c>
      <c r="G3802">
        <v>19</v>
      </c>
      <c r="H3802" s="8">
        <v>952.19312874186699</v>
      </c>
      <c r="J3802">
        <f t="shared" si="68"/>
        <v>0.93400000000000005</v>
      </c>
    </row>
    <row r="3803" spans="1:10" x14ac:dyDescent="0.3">
      <c r="A3803" s="1">
        <v>3801</v>
      </c>
      <c r="B3803">
        <v>11</v>
      </c>
      <c r="C3803">
        <v>84</v>
      </c>
      <c r="D3803">
        <v>0.36592294291550059</v>
      </c>
      <c r="E3803">
        <v>12</v>
      </c>
      <c r="F3803">
        <v>0.48179257964535949</v>
      </c>
      <c r="G3803">
        <v>1</v>
      </c>
      <c r="H3803" s="8">
        <v>417.79067602960703</v>
      </c>
      <c r="J3803">
        <f t="shared" si="68"/>
        <v>0.64700000000000002</v>
      </c>
    </row>
    <row r="3804" spans="1:10" x14ac:dyDescent="0.3">
      <c r="A3804" s="1">
        <v>3802</v>
      </c>
      <c r="B3804">
        <v>11</v>
      </c>
      <c r="C3804">
        <v>17</v>
      </c>
      <c r="D3804">
        <v>0.25124823241338717</v>
      </c>
      <c r="E3804">
        <v>32</v>
      </c>
      <c r="F3804">
        <v>1.2073127775373289E-2</v>
      </c>
      <c r="G3804">
        <v>4</v>
      </c>
      <c r="H3804" s="8">
        <v>597.34930066296795</v>
      </c>
      <c r="J3804">
        <f t="shared" si="68"/>
        <v>0.78600000000000003</v>
      </c>
    </row>
    <row r="3805" spans="1:10" x14ac:dyDescent="0.3">
      <c r="A3805" s="1">
        <v>3803</v>
      </c>
      <c r="B3805">
        <v>11</v>
      </c>
      <c r="C3805">
        <v>47</v>
      </c>
      <c r="D3805">
        <v>0.1689110317472047</v>
      </c>
      <c r="E3805">
        <v>28</v>
      </c>
      <c r="F3805">
        <v>9.1430919585142045E-4</v>
      </c>
      <c r="G3805">
        <v>9</v>
      </c>
      <c r="H3805" s="8">
        <v>350.01126159754102</v>
      </c>
      <c r="J3805">
        <f t="shared" si="68"/>
        <v>0.55100000000000005</v>
      </c>
    </row>
    <row r="3806" spans="1:10" x14ac:dyDescent="0.3">
      <c r="A3806" s="1">
        <v>3804</v>
      </c>
      <c r="B3806">
        <v>11</v>
      </c>
      <c r="C3806">
        <v>91</v>
      </c>
      <c r="D3806">
        <v>0.17300152681194411</v>
      </c>
      <c r="E3806">
        <v>12</v>
      </c>
      <c r="F3806">
        <v>9.1240642082644763E-3</v>
      </c>
      <c r="G3806">
        <v>2</v>
      </c>
      <c r="H3806" s="8">
        <v>1.8190994279533199</v>
      </c>
      <c r="J3806">
        <f t="shared" si="68"/>
        <v>3.9E-2</v>
      </c>
    </row>
    <row r="3807" spans="1:10" x14ac:dyDescent="0.3">
      <c r="A3807" s="1">
        <v>3805</v>
      </c>
      <c r="B3807">
        <v>11</v>
      </c>
      <c r="C3807">
        <v>82</v>
      </c>
      <c r="D3807">
        <v>0.16948919806925969</v>
      </c>
      <c r="E3807">
        <v>12</v>
      </c>
      <c r="F3807">
        <v>0.46025176135809659</v>
      </c>
      <c r="G3807">
        <v>1</v>
      </c>
      <c r="H3807" s="8">
        <v>36.678822614096099</v>
      </c>
      <c r="J3807">
        <f t="shared" si="68"/>
        <v>0.28399999999999997</v>
      </c>
    </row>
    <row r="3808" spans="1:10" x14ac:dyDescent="0.3">
      <c r="A3808" s="1">
        <v>3806</v>
      </c>
      <c r="B3808">
        <v>11</v>
      </c>
      <c r="C3808">
        <v>78</v>
      </c>
      <c r="D3808">
        <v>0.1445941277805535</v>
      </c>
      <c r="E3808">
        <v>31</v>
      </c>
      <c r="F3808">
        <v>1.7612050271869711E-2</v>
      </c>
      <c r="G3808">
        <v>3</v>
      </c>
      <c r="H3808" s="8">
        <v>1108.86790367819</v>
      </c>
      <c r="J3808">
        <f t="shared" si="68"/>
        <v>0.96199999999999997</v>
      </c>
    </row>
    <row r="3809" spans="1:10" x14ac:dyDescent="0.3">
      <c r="A3809" s="1">
        <v>3807</v>
      </c>
      <c r="B3809">
        <v>11</v>
      </c>
      <c r="C3809">
        <v>26</v>
      </c>
      <c r="D3809">
        <v>0.32991197370924069</v>
      </c>
      <c r="E3809">
        <v>20</v>
      </c>
      <c r="F3809">
        <v>3.3358775761771492E-4</v>
      </c>
      <c r="G3809">
        <v>4</v>
      </c>
      <c r="H3809" s="8">
        <v>43.3237699832126</v>
      </c>
      <c r="J3809">
        <f t="shared" si="68"/>
        <v>0.29899999999999999</v>
      </c>
    </row>
    <row r="3810" spans="1:10" x14ac:dyDescent="0.3">
      <c r="A3810" s="1">
        <v>3808</v>
      </c>
      <c r="B3810">
        <v>11</v>
      </c>
      <c r="C3810">
        <v>3</v>
      </c>
      <c r="D3810">
        <v>0.2248316730769585</v>
      </c>
      <c r="E3810">
        <v>12</v>
      </c>
      <c r="F3810">
        <v>0.2332912177584347</v>
      </c>
      <c r="G3810">
        <v>1</v>
      </c>
      <c r="H3810" s="8">
        <v>560.26296270234604</v>
      </c>
      <c r="J3810">
        <f t="shared" si="68"/>
        <v>0.76200000000000001</v>
      </c>
    </row>
    <row r="3811" spans="1:10" x14ac:dyDescent="0.3">
      <c r="A3811" s="1">
        <v>3809</v>
      </c>
      <c r="B3811">
        <v>11</v>
      </c>
      <c r="C3811">
        <v>37</v>
      </c>
      <c r="D3811">
        <v>7.6977154459014818E-2</v>
      </c>
      <c r="E3811">
        <v>12</v>
      </c>
      <c r="F3811">
        <v>0.32604856292464918</v>
      </c>
      <c r="G3811">
        <v>1</v>
      </c>
      <c r="H3811" s="8">
        <v>508.03774282358597</v>
      </c>
      <c r="J3811">
        <f t="shared" si="68"/>
        <v>0.72499999999999998</v>
      </c>
    </row>
    <row r="3812" spans="1:10" x14ac:dyDescent="0.3">
      <c r="A3812" s="1">
        <v>3810</v>
      </c>
      <c r="B3812">
        <v>11</v>
      </c>
      <c r="C3812">
        <v>98</v>
      </c>
      <c r="D3812">
        <v>0.40699373491409568</v>
      </c>
      <c r="E3812">
        <v>12</v>
      </c>
      <c r="F3812">
        <v>1.3611517626699749E-2</v>
      </c>
      <c r="G3812">
        <v>2</v>
      </c>
      <c r="H3812" s="8">
        <v>705.94786112486895</v>
      </c>
      <c r="J3812">
        <f t="shared" si="68"/>
        <v>0.83799999999999997</v>
      </c>
    </row>
    <row r="3813" spans="1:10" x14ac:dyDescent="0.3">
      <c r="A3813" s="1">
        <v>3811</v>
      </c>
      <c r="B3813">
        <v>11</v>
      </c>
      <c r="C3813">
        <v>29</v>
      </c>
      <c r="D3813">
        <v>0.28200961721511048</v>
      </c>
      <c r="E3813">
        <v>19</v>
      </c>
      <c r="F3813">
        <v>1.773864451212108E-3</v>
      </c>
      <c r="G3813">
        <v>9</v>
      </c>
      <c r="H3813" s="8">
        <v>842.74977397108898</v>
      </c>
      <c r="J3813">
        <f t="shared" si="68"/>
        <v>0.90700000000000003</v>
      </c>
    </row>
    <row r="3814" spans="1:10" x14ac:dyDescent="0.3">
      <c r="A3814" s="1">
        <v>3812</v>
      </c>
      <c r="B3814">
        <v>11</v>
      </c>
      <c r="C3814">
        <v>6</v>
      </c>
      <c r="D3814">
        <v>0.31542691068293449</v>
      </c>
      <c r="E3814">
        <v>19</v>
      </c>
      <c r="F3814">
        <v>9.3315757231636626E-3</v>
      </c>
      <c r="G3814">
        <v>8</v>
      </c>
      <c r="H3814" s="8">
        <v>4.8860331458626396</v>
      </c>
      <c r="J3814">
        <f t="shared" ref="J3814:J3877" si="69">_xlfn.PERCENTRANK.EXC($H$2:$H$4601,H3814)</f>
        <v>0.104</v>
      </c>
    </row>
    <row r="3815" spans="1:10" x14ac:dyDescent="0.3">
      <c r="A3815" s="1">
        <v>3813</v>
      </c>
      <c r="B3815">
        <v>11</v>
      </c>
      <c r="C3815">
        <v>44</v>
      </c>
      <c r="D3815">
        <v>0.26183685143615743</v>
      </c>
      <c r="E3815">
        <v>23</v>
      </c>
      <c r="F3815">
        <v>0.1280939518397918</v>
      </c>
      <c r="G3815">
        <v>2</v>
      </c>
      <c r="H3815" s="8">
        <v>388.75811481745899</v>
      </c>
      <c r="J3815">
        <f t="shared" si="69"/>
        <v>0.60899999999999999</v>
      </c>
    </row>
    <row r="3816" spans="1:10" x14ac:dyDescent="0.3">
      <c r="A3816" s="1">
        <v>3814</v>
      </c>
      <c r="B3816">
        <v>11</v>
      </c>
      <c r="C3816">
        <v>19</v>
      </c>
      <c r="D3816">
        <v>0.23802317421661809</v>
      </c>
      <c r="E3816">
        <v>29</v>
      </c>
      <c r="F3816">
        <v>4.6278207872982114E-3</v>
      </c>
      <c r="G3816">
        <v>5</v>
      </c>
      <c r="H3816" s="8">
        <v>10.024586096652801</v>
      </c>
      <c r="J3816">
        <f t="shared" si="69"/>
        <v>0.16300000000000001</v>
      </c>
    </row>
    <row r="3817" spans="1:10" x14ac:dyDescent="0.3">
      <c r="A3817" s="1">
        <v>3815</v>
      </c>
      <c r="B3817">
        <v>11</v>
      </c>
      <c r="C3817">
        <v>27</v>
      </c>
      <c r="D3817">
        <v>0.20020939709082539</v>
      </c>
      <c r="E3817">
        <v>19</v>
      </c>
      <c r="F3817">
        <v>2.3375417697625162E-3</v>
      </c>
      <c r="G3817">
        <v>8</v>
      </c>
      <c r="H3817" s="8">
        <v>175.500836872637</v>
      </c>
      <c r="J3817">
        <f t="shared" si="69"/>
        <v>0.41099999999999998</v>
      </c>
    </row>
    <row r="3818" spans="1:10" x14ac:dyDescent="0.3">
      <c r="A3818" s="1">
        <v>3816</v>
      </c>
      <c r="B3818">
        <v>11</v>
      </c>
      <c r="C3818">
        <v>1</v>
      </c>
      <c r="D3818">
        <v>0.31860987492207532</v>
      </c>
      <c r="E3818">
        <v>12</v>
      </c>
      <c r="F3818">
        <v>1.061066477168475E-2</v>
      </c>
      <c r="G3818">
        <v>2</v>
      </c>
      <c r="H3818" s="8">
        <v>1711.57294101415</v>
      </c>
      <c r="J3818">
        <f t="shared" si="69"/>
        <v>0.995</v>
      </c>
    </row>
    <row r="3819" spans="1:10" x14ac:dyDescent="0.3">
      <c r="A3819" s="1">
        <v>3817</v>
      </c>
      <c r="B3819">
        <v>11</v>
      </c>
      <c r="C3819">
        <v>13</v>
      </c>
      <c r="D3819">
        <v>0.23616034918520301</v>
      </c>
      <c r="E3819">
        <v>12</v>
      </c>
      <c r="F3819">
        <v>0.65155432845591221</v>
      </c>
      <c r="G3819">
        <v>1</v>
      </c>
      <c r="H3819" s="8">
        <v>120.326596926432</v>
      </c>
      <c r="J3819">
        <f t="shared" si="69"/>
        <v>0.376</v>
      </c>
    </row>
    <row r="3820" spans="1:10" x14ac:dyDescent="0.3">
      <c r="A3820" s="1">
        <v>3818</v>
      </c>
      <c r="B3820">
        <v>11</v>
      </c>
      <c r="C3820">
        <v>39</v>
      </c>
      <c r="D3820">
        <v>0.36895686268128419</v>
      </c>
      <c r="E3820">
        <v>19</v>
      </c>
      <c r="F3820">
        <v>2.6547215046879898E-4</v>
      </c>
      <c r="G3820">
        <v>3</v>
      </c>
      <c r="H3820" s="8">
        <v>7.4893134272061301</v>
      </c>
      <c r="J3820">
        <f t="shared" si="69"/>
        <v>0.13600000000000001</v>
      </c>
    </row>
    <row r="3821" spans="1:10" x14ac:dyDescent="0.3">
      <c r="A3821" s="1">
        <v>3819</v>
      </c>
      <c r="B3821">
        <v>11</v>
      </c>
      <c r="C3821">
        <v>18</v>
      </c>
      <c r="D3821">
        <v>0.35968328294054941</v>
      </c>
      <c r="E3821">
        <v>34</v>
      </c>
      <c r="F3821">
        <v>1.679604224657091E-3</v>
      </c>
      <c r="G3821">
        <v>5</v>
      </c>
      <c r="H3821" s="8">
        <v>518.43863086366605</v>
      </c>
      <c r="J3821">
        <f t="shared" si="69"/>
        <v>0.73199999999999998</v>
      </c>
    </row>
    <row r="3822" spans="1:10" x14ac:dyDescent="0.3">
      <c r="A3822" s="1">
        <v>3820</v>
      </c>
      <c r="B3822">
        <v>11</v>
      </c>
      <c r="C3822">
        <v>7</v>
      </c>
      <c r="D3822">
        <v>0.1757450686514973</v>
      </c>
      <c r="E3822">
        <v>21</v>
      </c>
      <c r="F3822">
        <v>3.4010541502355611E-3</v>
      </c>
      <c r="G3822">
        <v>4</v>
      </c>
      <c r="H3822" s="8">
        <v>125.861407739372</v>
      </c>
      <c r="J3822">
        <f t="shared" si="69"/>
        <v>0.379</v>
      </c>
    </row>
    <row r="3823" spans="1:10" x14ac:dyDescent="0.3">
      <c r="A3823" s="1">
        <v>3821</v>
      </c>
      <c r="B3823">
        <v>11</v>
      </c>
      <c r="C3823">
        <v>86</v>
      </c>
      <c r="D3823">
        <v>0.19076584614686601</v>
      </c>
      <c r="E3823">
        <v>24</v>
      </c>
      <c r="F3823">
        <v>2.5844224738344809E-4</v>
      </c>
      <c r="G3823">
        <v>5</v>
      </c>
      <c r="H3823" s="8">
        <v>376.75714875610299</v>
      </c>
      <c r="J3823">
        <f t="shared" si="69"/>
        <v>0.59299999999999997</v>
      </c>
    </row>
    <row r="3824" spans="1:10" x14ac:dyDescent="0.3">
      <c r="A3824" s="1">
        <v>3822</v>
      </c>
      <c r="B3824">
        <v>11</v>
      </c>
      <c r="C3824">
        <v>87</v>
      </c>
      <c r="D3824">
        <v>0.21354903550423179</v>
      </c>
      <c r="E3824">
        <v>18</v>
      </c>
      <c r="F3824">
        <v>3.2248114464036369E-3</v>
      </c>
      <c r="G3824">
        <v>4</v>
      </c>
      <c r="H3824" s="8">
        <v>71.224168777497198</v>
      </c>
      <c r="J3824">
        <f t="shared" si="69"/>
        <v>0.33500000000000002</v>
      </c>
    </row>
    <row r="3825" spans="1:10" x14ac:dyDescent="0.3">
      <c r="A3825" s="1">
        <v>3823</v>
      </c>
      <c r="B3825">
        <v>11</v>
      </c>
      <c r="C3825">
        <v>61</v>
      </c>
      <c r="D3825">
        <v>0.22902005907035911</v>
      </c>
      <c r="E3825">
        <v>34</v>
      </c>
      <c r="F3825">
        <v>2.0790148516531019E-3</v>
      </c>
      <c r="G3825">
        <v>14</v>
      </c>
      <c r="H3825" s="8">
        <v>567.63488174896997</v>
      </c>
      <c r="J3825">
        <f t="shared" si="69"/>
        <v>0.76700000000000002</v>
      </c>
    </row>
    <row r="3826" spans="1:10" x14ac:dyDescent="0.3">
      <c r="A3826" s="1">
        <v>3824</v>
      </c>
      <c r="B3826">
        <v>11</v>
      </c>
      <c r="C3826">
        <v>65</v>
      </c>
      <c r="D3826">
        <v>0.34160296906457333</v>
      </c>
      <c r="E3826">
        <v>12</v>
      </c>
      <c r="F3826">
        <v>0.75621594641535206</v>
      </c>
      <c r="G3826">
        <v>1</v>
      </c>
      <c r="H3826" s="8">
        <v>18.4357704171573</v>
      </c>
      <c r="J3826">
        <f t="shared" si="69"/>
        <v>0.224</v>
      </c>
    </row>
    <row r="3827" spans="1:10" x14ac:dyDescent="0.3">
      <c r="A3827" s="1">
        <v>3825</v>
      </c>
      <c r="B3827">
        <v>11</v>
      </c>
      <c r="C3827">
        <v>72</v>
      </c>
      <c r="D3827">
        <v>7.0888785588150649E-2</v>
      </c>
      <c r="E3827">
        <v>23</v>
      </c>
      <c r="F3827">
        <v>0.50907007637414792</v>
      </c>
      <c r="G3827">
        <v>2</v>
      </c>
      <c r="H3827" s="8">
        <v>247.219449776565</v>
      </c>
      <c r="J3827">
        <f t="shared" si="69"/>
        <v>0.46600000000000003</v>
      </c>
    </row>
    <row r="3828" spans="1:10" x14ac:dyDescent="0.3">
      <c r="A3828" s="1">
        <v>3826</v>
      </c>
      <c r="B3828">
        <v>11</v>
      </c>
      <c r="C3828">
        <v>38</v>
      </c>
      <c r="D3828">
        <v>0.21841528770478311</v>
      </c>
      <c r="E3828">
        <v>15</v>
      </c>
      <c r="F3828">
        <v>2.7559758697694858E-4</v>
      </c>
      <c r="G3828">
        <v>19</v>
      </c>
      <c r="H3828" s="8">
        <v>1201.55392645606</v>
      </c>
      <c r="J3828">
        <f t="shared" si="69"/>
        <v>0.97499999999999998</v>
      </c>
    </row>
    <row r="3829" spans="1:10" x14ac:dyDescent="0.3">
      <c r="A3829" s="1">
        <v>3827</v>
      </c>
      <c r="B3829">
        <v>11</v>
      </c>
      <c r="C3829">
        <v>43</v>
      </c>
      <c r="D3829">
        <v>8.3269379190205897E-2</v>
      </c>
      <c r="E3829">
        <v>22</v>
      </c>
      <c r="F3829">
        <v>6.5185282244494686E-4</v>
      </c>
      <c r="G3829">
        <v>6</v>
      </c>
      <c r="H3829" s="8">
        <v>144.56806052271699</v>
      </c>
      <c r="J3829">
        <f t="shared" si="69"/>
        <v>0.39100000000000001</v>
      </c>
    </row>
    <row r="3830" spans="1:10" x14ac:dyDescent="0.3">
      <c r="A3830" s="1">
        <v>3828</v>
      </c>
      <c r="B3830">
        <v>11</v>
      </c>
      <c r="C3830">
        <v>76</v>
      </c>
      <c r="D3830">
        <v>0.1047081213450739</v>
      </c>
      <c r="E3830">
        <v>39</v>
      </c>
      <c r="F3830">
        <v>3.0075159459432431E-3</v>
      </c>
      <c r="G3830">
        <v>4</v>
      </c>
      <c r="H3830" s="8">
        <v>164.714275410315</v>
      </c>
      <c r="J3830">
        <f t="shared" si="69"/>
        <v>0.40400000000000003</v>
      </c>
    </row>
    <row r="3831" spans="1:10" x14ac:dyDescent="0.3">
      <c r="A3831" s="1">
        <v>3829</v>
      </c>
      <c r="B3831">
        <v>11</v>
      </c>
      <c r="C3831">
        <v>55</v>
      </c>
      <c r="D3831">
        <v>9.2631436762756189E-2</v>
      </c>
      <c r="E3831">
        <v>24</v>
      </c>
      <c r="F3831">
        <v>5.4815785198297773E-4</v>
      </c>
      <c r="G3831">
        <v>6</v>
      </c>
      <c r="H3831" s="8">
        <v>37.128100120654601</v>
      </c>
      <c r="J3831">
        <f t="shared" si="69"/>
        <v>0.28499999999999998</v>
      </c>
    </row>
    <row r="3832" spans="1:10" x14ac:dyDescent="0.3">
      <c r="A3832" s="1">
        <v>3830</v>
      </c>
      <c r="B3832">
        <v>11</v>
      </c>
      <c r="C3832">
        <v>54</v>
      </c>
      <c r="D3832">
        <v>0.1104822685692675</v>
      </c>
      <c r="E3832">
        <v>12</v>
      </c>
      <c r="F3832">
        <v>0.53682195612887373</v>
      </c>
      <c r="G3832">
        <v>1</v>
      </c>
      <c r="H3832" s="8">
        <v>350.03512676066401</v>
      </c>
      <c r="J3832">
        <f t="shared" si="69"/>
        <v>0.55100000000000005</v>
      </c>
    </row>
    <row r="3833" spans="1:10" x14ac:dyDescent="0.3">
      <c r="A3833" s="1">
        <v>3831</v>
      </c>
      <c r="B3833">
        <v>11</v>
      </c>
      <c r="C3833">
        <v>75</v>
      </c>
      <c r="D3833">
        <v>0.55151831813902297</v>
      </c>
      <c r="E3833">
        <v>62</v>
      </c>
      <c r="F3833">
        <v>1.375110636921657E-2</v>
      </c>
      <c r="G3833">
        <v>6</v>
      </c>
      <c r="H3833" s="8">
        <v>551.84264829240999</v>
      </c>
      <c r="J3833">
        <f t="shared" si="69"/>
        <v>0.75600000000000001</v>
      </c>
    </row>
    <row r="3834" spans="1:10" x14ac:dyDescent="0.3">
      <c r="A3834" s="1">
        <v>3832</v>
      </c>
      <c r="B3834">
        <v>11</v>
      </c>
      <c r="C3834">
        <v>49</v>
      </c>
      <c r="D3834">
        <v>4.4685464418947482E-2</v>
      </c>
      <c r="E3834">
        <v>12</v>
      </c>
      <c r="F3834">
        <v>0.58321328986881715</v>
      </c>
      <c r="G3834">
        <v>1</v>
      </c>
      <c r="H3834" s="8">
        <v>345.26273300777598</v>
      </c>
      <c r="J3834">
        <f t="shared" si="69"/>
        <v>0.54600000000000004</v>
      </c>
    </row>
    <row r="3835" spans="1:10" x14ac:dyDescent="0.3">
      <c r="A3835" s="1">
        <v>3833</v>
      </c>
      <c r="B3835">
        <v>11</v>
      </c>
      <c r="C3835">
        <v>95</v>
      </c>
      <c r="D3835">
        <v>0.18008311618863601</v>
      </c>
      <c r="E3835">
        <v>11</v>
      </c>
      <c r="F3835">
        <v>8.6165107134304753E-4</v>
      </c>
      <c r="G3835">
        <v>3</v>
      </c>
      <c r="H3835" s="8">
        <v>850.05525091803304</v>
      </c>
      <c r="J3835">
        <f t="shared" si="69"/>
        <v>0.90900000000000003</v>
      </c>
    </row>
    <row r="3836" spans="1:10" x14ac:dyDescent="0.3">
      <c r="A3836" s="1">
        <v>3834</v>
      </c>
      <c r="B3836">
        <v>11</v>
      </c>
      <c r="C3836">
        <v>45</v>
      </c>
      <c r="D3836">
        <v>0.3385603493942424</v>
      </c>
      <c r="E3836">
        <v>25</v>
      </c>
      <c r="F3836">
        <v>4.6216861733107412E-4</v>
      </c>
      <c r="G3836">
        <v>8</v>
      </c>
      <c r="H3836" s="8">
        <v>329.39574606884401</v>
      </c>
      <c r="J3836">
        <f t="shared" si="69"/>
        <v>0.52800000000000002</v>
      </c>
    </row>
    <row r="3837" spans="1:10" x14ac:dyDescent="0.3">
      <c r="A3837" s="1">
        <v>3835</v>
      </c>
      <c r="B3837">
        <v>11</v>
      </c>
      <c r="C3837">
        <v>0</v>
      </c>
      <c r="D3837">
        <v>0.1568115882169393</v>
      </c>
      <c r="E3837">
        <v>12</v>
      </c>
      <c r="F3837">
        <v>7.5202421621946361E-2</v>
      </c>
      <c r="G3837">
        <v>1</v>
      </c>
      <c r="H3837" s="8">
        <v>704.33061077159903</v>
      </c>
      <c r="J3837">
        <f t="shared" si="69"/>
        <v>0.83799999999999997</v>
      </c>
    </row>
    <row r="3838" spans="1:10" x14ac:dyDescent="0.3">
      <c r="A3838" s="1">
        <v>3836</v>
      </c>
      <c r="B3838">
        <v>11</v>
      </c>
      <c r="C3838">
        <v>64</v>
      </c>
      <c r="D3838">
        <v>0.1401046564142876</v>
      </c>
      <c r="E3838">
        <v>34</v>
      </c>
      <c r="F3838">
        <v>0.41560291222864398</v>
      </c>
      <c r="G3838">
        <v>3</v>
      </c>
      <c r="H3838" s="8">
        <v>819.30572041155199</v>
      </c>
      <c r="J3838">
        <f t="shared" si="69"/>
        <v>0.89800000000000002</v>
      </c>
    </row>
    <row r="3839" spans="1:10" x14ac:dyDescent="0.3">
      <c r="A3839" s="1">
        <v>3837</v>
      </c>
      <c r="B3839">
        <v>11</v>
      </c>
      <c r="C3839">
        <v>40</v>
      </c>
      <c r="D3839">
        <v>0.13197749656772961</v>
      </c>
      <c r="E3839">
        <v>20</v>
      </c>
      <c r="F3839">
        <v>2.841029616869883E-3</v>
      </c>
      <c r="G3839">
        <v>2</v>
      </c>
      <c r="H3839" s="8">
        <v>539.90556364639895</v>
      </c>
      <c r="J3839">
        <f t="shared" si="69"/>
        <v>0.745</v>
      </c>
    </row>
    <row r="3840" spans="1:10" x14ac:dyDescent="0.3">
      <c r="A3840" s="1">
        <v>3838</v>
      </c>
      <c r="B3840">
        <v>11</v>
      </c>
      <c r="C3840">
        <v>30</v>
      </c>
      <c r="D3840">
        <v>0.22123028651569979</v>
      </c>
      <c r="E3840">
        <v>12</v>
      </c>
      <c r="F3840">
        <v>0.51384723014685607</v>
      </c>
      <c r="G3840">
        <v>1</v>
      </c>
      <c r="H3840" s="8">
        <v>752.388481194978</v>
      </c>
      <c r="J3840">
        <f t="shared" si="69"/>
        <v>0.86</v>
      </c>
    </row>
    <row r="3841" spans="1:10" x14ac:dyDescent="0.3">
      <c r="A3841" s="1">
        <v>3839</v>
      </c>
      <c r="B3841">
        <v>11</v>
      </c>
      <c r="C3841">
        <v>81</v>
      </c>
      <c r="D3841">
        <v>0.25568444775431493</v>
      </c>
      <c r="E3841">
        <v>23</v>
      </c>
      <c r="F3841">
        <v>2.032477725768465E-2</v>
      </c>
      <c r="G3841">
        <v>6</v>
      </c>
      <c r="H3841" s="8">
        <v>745.12259773761696</v>
      </c>
      <c r="J3841">
        <f t="shared" si="69"/>
        <v>0.85599999999999998</v>
      </c>
    </row>
    <row r="3842" spans="1:10" x14ac:dyDescent="0.3">
      <c r="A3842" s="1">
        <v>3840</v>
      </c>
      <c r="B3842">
        <v>11</v>
      </c>
      <c r="C3842">
        <v>74</v>
      </c>
      <c r="D3842">
        <v>0.55790359242619914</v>
      </c>
      <c r="E3842">
        <v>12</v>
      </c>
      <c r="F3842">
        <v>0.78128627906271442</v>
      </c>
      <c r="G3842">
        <v>1</v>
      </c>
      <c r="H3842" s="8">
        <v>6.4259816256109996</v>
      </c>
      <c r="J3842">
        <f t="shared" si="69"/>
        <v>0.124</v>
      </c>
    </row>
    <row r="3843" spans="1:10" x14ac:dyDescent="0.3">
      <c r="A3843" s="1">
        <v>3841</v>
      </c>
      <c r="B3843">
        <v>11</v>
      </c>
      <c r="C3843">
        <v>23</v>
      </c>
      <c r="D3843">
        <v>0.40758095572250019</v>
      </c>
      <c r="E3843">
        <v>23</v>
      </c>
      <c r="F3843">
        <v>2.216128364231951E-2</v>
      </c>
      <c r="G3843">
        <v>3</v>
      </c>
      <c r="H3843" s="8">
        <v>1095.0078807043501</v>
      </c>
      <c r="J3843">
        <f t="shared" si="69"/>
        <v>0.96</v>
      </c>
    </row>
    <row r="3844" spans="1:10" x14ac:dyDescent="0.3">
      <c r="A3844" s="1">
        <v>3842</v>
      </c>
      <c r="B3844">
        <v>11</v>
      </c>
      <c r="C3844">
        <v>35</v>
      </c>
      <c r="D3844">
        <v>0.13095275272303691</v>
      </c>
      <c r="E3844">
        <v>23</v>
      </c>
      <c r="F3844">
        <v>4.0750747987878368E-3</v>
      </c>
      <c r="G3844">
        <v>5</v>
      </c>
      <c r="H3844" s="8">
        <v>834.49743353335703</v>
      </c>
      <c r="J3844">
        <f t="shared" si="69"/>
        <v>0.90400000000000003</v>
      </c>
    </row>
    <row r="3845" spans="1:10" x14ac:dyDescent="0.3">
      <c r="A3845" s="1">
        <v>3843</v>
      </c>
      <c r="B3845">
        <v>11</v>
      </c>
      <c r="C3845">
        <v>22</v>
      </c>
      <c r="D3845">
        <v>0.22867729751837651</v>
      </c>
      <c r="E3845">
        <v>20</v>
      </c>
      <c r="F3845">
        <v>1.7869098253076501E-2</v>
      </c>
      <c r="G3845">
        <v>2</v>
      </c>
      <c r="H3845" s="8">
        <v>4.0013171534536998</v>
      </c>
      <c r="J3845">
        <f t="shared" si="69"/>
        <v>8.8999999999999996E-2</v>
      </c>
    </row>
    <row r="3846" spans="1:10" x14ac:dyDescent="0.3">
      <c r="A3846" s="1">
        <v>3844</v>
      </c>
      <c r="B3846">
        <v>11</v>
      </c>
      <c r="C3846">
        <v>5</v>
      </c>
      <c r="D3846">
        <v>0.2116273283976616</v>
      </c>
      <c r="E3846">
        <v>23</v>
      </c>
      <c r="F3846">
        <v>0.42250959416532402</v>
      </c>
      <c r="G3846">
        <v>2</v>
      </c>
      <c r="H3846" s="8">
        <v>117.20075408704</v>
      </c>
      <c r="J3846">
        <f t="shared" si="69"/>
        <v>0.373</v>
      </c>
    </row>
    <row r="3847" spans="1:10" x14ac:dyDescent="0.3">
      <c r="A3847" s="1">
        <v>3845</v>
      </c>
      <c r="B3847">
        <v>11</v>
      </c>
      <c r="C3847">
        <v>62</v>
      </c>
      <c r="D3847">
        <v>8.9289186206554419E-2</v>
      </c>
      <c r="E3847">
        <v>80</v>
      </c>
      <c r="F3847">
        <v>4.8554919130570923E-4</v>
      </c>
      <c r="G3847">
        <v>9</v>
      </c>
      <c r="H3847" s="8">
        <v>800.50629080204703</v>
      </c>
      <c r="J3847">
        <f t="shared" si="69"/>
        <v>0.89</v>
      </c>
    </row>
    <row r="3848" spans="1:10" x14ac:dyDescent="0.3">
      <c r="A3848" s="1">
        <v>3846</v>
      </c>
      <c r="B3848">
        <v>11</v>
      </c>
      <c r="C3848">
        <v>71</v>
      </c>
      <c r="D3848">
        <v>9.0057111603596335E-2</v>
      </c>
      <c r="E3848">
        <v>49</v>
      </c>
      <c r="F3848">
        <v>2.9391165892016439E-3</v>
      </c>
      <c r="G3848">
        <v>6</v>
      </c>
      <c r="H3848" s="8">
        <v>336.95012068566399</v>
      </c>
      <c r="J3848">
        <f t="shared" si="69"/>
        <v>0.53500000000000003</v>
      </c>
    </row>
    <row r="3849" spans="1:10" x14ac:dyDescent="0.3">
      <c r="A3849" s="1">
        <v>3847</v>
      </c>
      <c r="B3849">
        <v>11</v>
      </c>
      <c r="C3849">
        <v>16</v>
      </c>
      <c r="D3849">
        <v>0.3525068598982608</v>
      </c>
      <c r="E3849">
        <v>23</v>
      </c>
      <c r="F3849">
        <v>4.3745212674752197E-2</v>
      </c>
      <c r="G3849">
        <v>2</v>
      </c>
      <c r="H3849" s="8">
        <v>812.32451659766105</v>
      </c>
      <c r="J3849">
        <f t="shared" si="69"/>
        <v>0.89500000000000002</v>
      </c>
    </row>
    <row r="3850" spans="1:10" x14ac:dyDescent="0.3">
      <c r="A3850" s="1">
        <v>3848</v>
      </c>
      <c r="B3850">
        <v>11</v>
      </c>
      <c r="C3850">
        <v>14</v>
      </c>
      <c r="D3850">
        <v>0.17534540944119731</v>
      </c>
      <c r="E3850">
        <v>12</v>
      </c>
      <c r="F3850">
        <v>0.66477531029489723</v>
      </c>
      <c r="G3850">
        <v>1</v>
      </c>
      <c r="H3850" s="8">
        <v>38.1990519089833</v>
      </c>
      <c r="J3850">
        <f t="shared" si="69"/>
        <v>0.28899999999999998</v>
      </c>
    </row>
    <row r="3851" spans="1:10" x14ac:dyDescent="0.3">
      <c r="A3851" s="1">
        <v>3849</v>
      </c>
      <c r="B3851">
        <v>11</v>
      </c>
      <c r="C3851">
        <v>58</v>
      </c>
      <c r="D3851">
        <v>0.177693949599459</v>
      </c>
      <c r="E3851">
        <v>43</v>
      </c>
      <c r="F3851">
        <v>2.928630725669604E-3</v>
      </c>
      <c r="G3851">
        <v>6</v>
      </c>
      <c r="H3851" s="8">
        <v>796.88250092901399</v>
      </c>
      <c r="J3851">
        <f t="shared" si="69"/>
        <v>0.88800000000000001</v>
      </c>
    </row>
    <row r="3852" spans="1:10" x14ac:dyDescent="0.3">
      <c r="A3852" s="1">
        <v>3850</v>
      </c>
      <c r="B3852">
        <v>11</v>
      </c>
      <c r="C3852">
        <v>93</v>
      </c>
      <c r="D3852">
        <v>6.4832534308000442E-2</v>
      </c>
      <c r="E3852">
        <v>11</v>
      </c>
      <c r="F3852">
        <v>2.1832219000379221E-2</v>
      </c>
      <c r="G3852">
        <v>1</v>
      </c>
      <c r="H3852" s="8">
        <v>27.165846244825399</v>
      </c>
      <c r="J3852">
        <f t="shared" si="69"/>
        <v>0.26200000000000001</v>
      </c>
    </row>
    <row r="3853" spans="1:10" x14ac:dyDescent="0.3">
      <c r="A3853" s="1">
        <v>3851</v>
      </c>
      <c r="B3853">
        <v>11</v>
      </c>
      <c r="C3853">
        <v>70</v>
      </c>
      <c r="D3853">
        <v>0.22231811508551011</v>
      </c>
      <c r="E3853">
        <v>42</v>
      </c>
      <c r="F3853">
        <v>8.9280063579223034E-3</v>
      </c>
      <c r="G3853">
        <v>4</v>
      </c>
      <c r="H3853" s="8">
        <v>569.15949138897201</v>
      </c>
      <c r="J3853">
        <f t="shared" si="69"/>
        <v>0.76800000000000002</v>
      </c>
    </row>
    <row r="3854" spans="1:10" x14ac:dyDescent="0.3">
      <c r="A3854" s="1">
        <v>3852</v>
      </c>
      <c r="B3854">
        <v>11</v>
      </c>
      <c r="C3854">
        <v>8</v>
      </c>
      <c r="D3854">
        <v>0.19262927117926951</v>
      </c>
      <c r="E3854">
        <v>14</v>
      </c>
      <c r="F3854">
        <v>5.7544503230884531E-3</v>
      </c>
      <c r="G3854">
        <v>4</v>
      </c>
      <c r="H3854" s="8">
        <v>208.06636973907499</v>
      </c>
      <c r="J3854">
        <f t="shared" si="69"/>
        <v>0.437</v>
      </c>
    </row>
    <row r="3855" spans="1:10" x14ac:dyDescent="0.3">
      <c r="A3855" s="1">
        <v>3853</v>
      </c>
      <c r="B3855">
        <v>11</v>
      </c>
      <c r="C3855">
        <v>89</v>
      </c>
      <c r="D3855">
        <v>0.18625341860919911</v>
      </c>
      <c r="E3855">
        <v>15</v>
      </c>
      <c r="F3855">
        <v>2.813141288315731E-3</v>
      </c>
      <c r="G3855">
        <v>8</v>
      </c>
      <c r="H3855" s="8">
        <v>565.50853134342594</v>
      </c>
      <c r="J3855">
        <f t="shared" si="69"/>
        <v>0.76500000000000001</v>
      </c>
    </row>
    <row r="3856" spans="1:10" x14ac:dyDescent="0.3">
      <c r="A3856" s="1">
        <v>3854</v>
      </c>
      <c r="B3856">
        <v>11</v>
      </c>
      <c r="C3856">
        <v>77</v>
      </c>
      <c r="D3856">
        <v>0.26334213421539071</v>
      </c>
      <c r="E3856">
        <v>12</v>
      </c>
      <c r="F3856">
        <v>0.63008883879955901</v>
      </c>
      <c r="G3856">
        <v>1</v>
      </c>
      <c r="H3856" s="8">
        <v>281.39997781317601</v>
      </c>
      <c r="J3856">
        <f t="shared" si="69"/>
        <v>0.49</v>
      </c>
    </row>
    <row r="3857" spans="1:10" x14ac:dyDescent="0.3">
      <c r="A3857" s="1">
        <v>3855</v>
      </c>
      <c r="B3857">
        <v>11</v>
      </c>
      <c r="C3857">
        <v>20</v>
      </c>
      <c r="D3857">
        <v>0.21014120798948771</v>
      </c>
      <c r="E3857">
        <v>32</v>
      </c>
      <c r="F3857">
        <v>7.7308235210261714E-3</v>
      </c>
      <c r="G3857">
        <v>4</v>
      </c>
      <c r="H3857" s="8">
        <v>555.70471157785698</v>
      </c>
      <c r="J3857">
        <f t="shared" si="69"/>
        <v>0.76</v>
      </c>
    </row>
    <row r="3858" spans="1:10" x14ac:dyDescent="0.3">
      <c r="A3858" s="1">
        <v>3856</v>
      </c>
      <c r="B3858">
        <v>11</v>
      </c>
      <c r="C3858">
        <v>10</v>
      </c>
      <c r="D3858">
        <v>0.2198387851447656</v>
      </c>
      <c r="E3858">
        <v>80</v>
      </c>
      <c r="F3858">
        <v>6.9777734239518767E-3</v>
      </c>
      <c r="G3858">
        <v>16</v>
      </c>
      <c r="H3858" s="8">
        <v>989.10895985991101</v>
      </c>
      <c r="J3858">
        <f t="shared" si="69"/>
        <v>0.94099999999999995</v>
      </c>
    </row>
    <row r="3859" spans="1:10" x14ac:dyDescent="0.3">
      <c r="A3859" s="1">
        <v>3857</v>
      </c>
      <c r="B3859">
        <v>11</v>
      </c>
      <c r="C3859">
        <v>57</v>
      </c>
      <c r="D3859">
        <v>0.25005728568984009</v>
      </c>
      <c r="E3859">
        <v>41</v>
      </c>
      <c r="F3859">
        <v>4.239264994968038E-3</v>
      </c>
      <c r="G3859">
        <v>5</v>
      </c>
      <c r="H3859" s="8">
        <v>194.994031380645</v>
      </c>
      <c r="J3859">
        <f t="shared" si="69"/>
        <v>0.42899999999999999</v>
      </c>
    </row>
    <row r="3860" spans="1:10" x14ac:dyDescent="0.3">
      <c r="A3860" s="1">
        <v>3858</v>
      </c>
      <c r="B3860">
        <v>11</v>
      </c>
      <c r="C3860">
        <v>69</v>
      </c>
      <c r="D3860">
        <v>0.21653806748239671</v>
      </c>
      <c r="E3860">
        <v>34</v>
      </c>
      <c r="F3860">
        <v>0.21101211058892361</v>
      </c>
      <c r="G3860">
        <v>3</v>
      </c>
      <c r="H3860" s="8">
        <v>258.04551280572099</v>
      </c>
      <c r="J3860">
        <f t="shared" si="69"/>
        <v>0.47399999999999998</v>
      </c>
    </row>
    <row r="3861" spans="1:10" x14ac:dyDescent="0.3">
      <c r="A3861" s="1">
        <v>3859</v>
      </c>
      <c r="B3861">
        <v>11</v>
      </c>
      <c r="C3861">
        <v>4</v>
      </c>
      <c r="D3861">
        <v>4.1282308831730737E-2</v>
      </c>
      <c r="E3861">
        <v>22</v>
      </c>
      <c r="F3861">
        <v>2.7002652150896761E-4</v>
      </c>
      <c r="G3861">
        <v>7</v>
      </c>
      <c r="H3861" s="8">
        <v>572.37837779475001</v>
      </c>
      <c r="J3861">
        <f t="shared" si="69"/>
        <v>0.77100000000000002</v>
      </c>
    </row>
    <row r="3862" spans="1:10" x14ac:dyDescent="0.3">
      <c r="A3862" s="1">
        <v>3860</v>
      </c>
      <c r="B3862">
        <v>11</v>
      </c>
      <c r="C3862">
        <v>25</v>
      </c>
      <c r="D3862">
        <v>0.28447613029596042</v>
      </c>
      <c r="E3862">
        <v>23</v>
      </c>
      <c r="F3862">
        <v>1.2384071265710089E-2</v>
      </c>
      <c r="G3862">
        <v>4</v>
      </c>
      <c r="H3862" s="8">
        <v>413.827661826096</v>
      </c>
      <c r="J3862">
        <f t="shared" si="69"/>
        <v>0.64100000000000001</v>
      </c>
    </row>
    <row r="3863" spans="1:10" x14ac:dyDescent="0.3">
      <c r="A3863" s="1">
        <v>3861</v>
      </c>
      <c r="B3863">
        <v>11</v>
      </c>
      <c r="C3863">
        <v>51</v>
      </c>
      <c r="D3863">
        <v>0.2236847634824001</v>
      </c>
      <c r="E3863">
        <v>12</v>
      </c>
      <c r="F3863">
        <v>0.53566480662389337</v>
      </c>
      <c r="G3863">
        <v>1</v>
      </c>
      <c r="H3863" s="8">
        <v>386.24413794087701</v>
      </c>
      <c r="J3863">
        <f t="shared" si="69"/>
        <v>0.60499999999999998</v>
      </c>
    </row>
    <row r="3864" spans="1:10" x14ac:dyDescent="0.3">
      <c r="A3864" s="1">
        <v>3862</v>
      </c>
      <c r="B3864">
        <v>11</v>
      </c>
      <c r="C3864">
        <v>85</v>
      </c>
      <c r="D3864">
        <v>0.16946559344125059</v>
      </c>
      <c r="E3864">
        <v>12</v>
      </c>
      <c r="F3864">
        <v>0.48242605724612952</v>
      </c>
      <c r="G3864">
        <v>1</v>
      </c>
      <c r="H3864" s="8">
        <v>1.7581401222864199</v>
      </c>
      <c r="J3864">
        <f t="shared" si="69"/>
        <v>3.6999999999999998E-2</v>
      </c>
    </row>
    <row r="3865" spans="1:10" x14ac:dyDescent="0.3">
      <c r="A3865" s="1">
        <v>3863</v>
      </c>
      <c r="B3865">
        <v>11</v>
      </c>
      <c r="C3865">
        <v>21</v>
      </c>
      <c r="D3865">
        <v>0.4503320396789865</v>
      </c>
      <c r="E3865">
        <v>31</v>
      </c>
      <c r="F3865">
        <v>1.3150019181012671E-2</v>
      </c>
      <c r="G3865">
        <v>13</v>
      </c>
      <c r="H3865" s="8">
        <v>333.71421269531498</v>
      </c>
      <c r="J3865">
        <f t="shared" si="69"/>
        <v>0.53300000000000003</v>
      </c>
    </row>
    <row r="3866" spans="1:10" x14ac:dyDescent="0.3">
      <c r="A3866" s="1">
        <v>3864</v>
      </c>
      <c r="B3866">
        <v>11</v>
      </c>
      <c r="C3866">
        <v>2</v>
      </c>
      <c r="D3866">
        <v>0.18656593404607941</v>
      </c>
      <c r="E3866">
        <v>13</v>
      </c>
      <c r="F3866">
        <v>9.8528671437263238E-4</v>
      </c>
      <c r="G3866">
        <v>4</v>
      </c>
      <c r="H3866" s="8">
        <v>3.7363193565436301</v>
      </c>
      <c r="J3866">
        <f t="shared" si="69"/>
        <v>8.3000000000000004E-2</v>
      </c>
    </row>
    <row r="3867" spans="1:10" x14ac:dyDescent="0.3">
      <c r="A3867" s="1">
        <v>3865</v>
      </c>
      <c r="B3867">
        <v>11</v>
      </c>
      <c r="C3867">
        <v>46</v>
      </c>
      <c r="D3867">
        <v>0.24578266373820179</v>
      </c>
      <c r="E3867">
        <v>24</v>
      </c>
      <c r="F3867">
        <v>3.0061612552620691E-3</v>
      </c>
      <c r="G3867">
        <v>14</v>
      </c>
      <c r="H3867" s="8">
        <v>367.25461322313498</v>
      </c>
      <c r="J3867">
        <f t="shared" si="69"/>
        <v>0.57699999999999996</v>
      </c>
    </row>
    <row r="3868" spans="1:10" x14ac:dyDescent="0.3">
      <c r="A3868" s="1">
        <v>3866</v>
      </c>
      <c r="B3868">
        <v>11</v>
      </c>
      <c r="C3868">
        <v>32</v>
      </c>
      <c r="D3868">
        <v>8.0724741734176514E-2</v>
      </c>
      <c r="E3868">
        <v>12</v>
      </c>
      <c r="F3868">
        <v>0.47880116295054942</v>
      </c>
      <c r="G3868">
        <v>1</v>
      </c>
      <c r="H3868" s="8">
        <v>4.9915111923732898</v>
      </c>
      <c r="J3868">
        <f t="shared" si="69"/>
        <v>0.105</v>
      </c>
    </row>
    <row r="3869" spans="1:10" x14ac:dyDescent="0.3">
      <c r="A3869" s="1">
        <v>3867</v>
      </c>
      <c r="B3869">
        <v>11</v>
      </c>
      <c r="C3869">
        <v>28</v>
      </c>
      <c r="D3869">
        <v>0.28828916854259728</v>
      </c>
      <c r="E3869">
        <v>23</v>
      </c>
      <c r="F3869">
        <v>9.1081111749813023E-4</v>
      </c>
      <c r="G3869">
        <v>4</v>
      </c>
      <c r="H3869" s="8">
        <v>20.3738292220829</v>
      </c>
      <c r="J3869">
        <f t="shared" si="69"/>
        <v>0.23499999999999999</v>
      </c>
    </row>
    <row r="3870" spans="1:10" x14ac:dyDescent="0.3">
      <c r="A3870" s="1">
        <v>3868</v>
      </c>
      <c r="B3870">
        <v>11</v>
      </c>
      <c r="C3870">
        <v>56</v>
      </c>
      <c r="D3870">
        <v>0.25498124446919401</v>
      </c>
      <c r="E3870">
        <v>31</v>
      </c>
      <c r="F3870">
        <v>3.9322270671215834E-3</v>
      </c>
      <c r="G3870">
        <v>3</v>
      </c>
      <c r="H3870" s="8">
        <v>1175.07871021645</v>
      </c>
      <c r="J3870">
        <f t="shared" si="69"/>
        <v>0.97199999999999998</v>
      </c>
    </row>
    <row r="3871" spans="1:10" x14ac:dyDescent="0.3">
      <c r="A3871" s="1">
        <v>3869</v>
      </c>
      <c r="B3871">
        <v>11</v>
      </c>
      <c r="C3871">
        <v>92</v>
      </c>
      <c r="D3871">
        <v>0.24391735904992359</v>
      </c>
      <c r="E3871">
        <v>11</v>
      </c>
      <c r="F3871">
        <v>2.256893931549328E-2</v>
      </c>
      <c r="G3871">
        <v>2</v>
      </c>
      <c r="H3871" s="8">
        <v>67.869735315182197</v>
      </c>
      <c r="J3871">
        <f t="shared" si="69"/>
        <v>0.33100000000000002</v>
      </c>
    </row>
    <row r="3872" spans="1:10" x14ac:dyDescent="0.3">
      <c r="A3872" s="1">
        <v>3870</v>
      </c>
      <c r="B3872">
        <v>11</v>
      </c>
      <c r="C3872">
        <v>94</v>
      </c>
      <c r="D3872">
        <v>0.30228227838979188</v>
      </c>
      <c r="E3872">
        <v>11</v>
      </c>
      <c r="F3872">
        <v>1.8486198317701031E-2</v>
      </c>
      <c r="G3872">
        <v>1</v>
      </c>
      <c r="H3872" s="8">
        <v>9.1968672826486504</v>
      </c>
      <c r="J3872">
        <f t="shared" si="69"/>
        <v>0.157</v>
      </c>
    </row>
    <row r="3873" spans="1:10" x14ac:dyDescent="0.3">
      <c r="A3873" s="1">
        <v>3871</v>
      </c>
      <c r="B3873">
        <v>11</v>
      </c>
      <c r="C3873">
        <v>99</v>
      </c>
      <c r="D3873">
        <v>0.21451887829456129</v>
      </c>
      <c r="E3873">
        <v>12</v>
      </c>
      <c r="F3873">
        <v>5.8215862160347152E-2</v>
      </c>
      <c r="G3873">
        <v>1</v>
      </c>
      <c r="H3873" s="8">
        <v>284.67041076648297</v>
      </c>
      <c r="J3873">
        <f t="shared" si="69"/>
        <v>0.49299999999999999</v>
      </c>
    </row>
    <row r="3874" spans="1:10" x14ac:dyDescent="0.3">
      <c r="A3874" s="1">
        <v>3872</v>
      </c>
      <c r="B3874">
        <v>11</v>
      </c>
      <c r="C3874">
        <v>60</v>
      </c>
      <c r="D3874">
        <v>0.13122018156288301</v>
      </c>
      <c r="E3874">
        <v>34</v>
      </c>
      <c r="F3874">
        <v>0.27545892782138759</v>
      </c>
      <c r="G3874">
        <v>3</v>
      </c>
      <c r="H3874" s="8">
        <v>359.72857122160599</v>
      </c>
      <c r="J3874">
        <f t="shared" si="69"/>
        <v>0.56499999999999995</v>
      </c>
    </row>
    <row r="3875" spans="1:10" x14ac:dyDescent="0.3">
      <c r="A3875" s="1">
        <v>3873</v>
      </c>
      <c r="B3875">
        <v>11</v>
      </c>
      <c r="C3875">
        <v>88</v>
      </c>
      <c r="D3875">
        <v>0.1102918823315584</v>
      </c>
      <c r="E3875">
        <v>12</v>
      </c>
      <c r="F3875">
        <v>0.2860302219570422</v>
      </c>
      <c r="G3875">
        <v>1</v>
      </c>
      <c r="H3875" s="8">
        <v>429.16595029604002</v>
      </c>
      <c r="J3875">
        <f t="shared" si="69"/>
        <v>0.65900000000000003</v>
      </c>
    </row>
    <row r="3876" spans="1:10" x14ac:dyDescent="0.3">
      <c r="A3876" s="1">
        <v>3874</v>
      </c>
      <c r="B3876">
        <v>11</v>
      </c>
      <c r="C3876">
        <v>63</v>
      </c>
      <c r="D3876">
        <v>0.14219906114067171</v>
      </c>
      <c r="E3876">
        <v>23</v>
      </c>
      <c r="F3876">
        <v>0.66161544129900862</v>
      </c>
      <c r="G3876">
        <v>2</v>
      </c>
      <c r="H3876" s="8">
        <v>500.93885739587603</v>
      </c>
      <c r="J3876">
        <f t="shared" si="69"/>
        <v>0.71899999999999997</v>
      </c>
    </row>
    <row r="3877" spans="1:10" x14ac:dyDescent="0.3">
      <c r="A3877" s="1">
        <v>3875</v>
      </c>
      <c r="B3877">
        <v>11</v>
      </c>
      <c r="C3877">
        <v>66</v>
      </c>
      <c r="D3877">
        <v>0.43325394091536967</v>
      </c>
      <c r="E3877">
        <v>34</v>
      </c>
      <c r="F3877">
        <v>0.28980370817007539</v>
      </c>
      <c r="G3877">
        <v>3</v>
      </c>
      <c r="H3877" s="8">
        <v>677.492377510849</v>
      </c>
      <c r="J3877">
        <f t="shared" si="69"/>
        <v>0.82399999999999995</v>
      </c>
    </row>
    <row r="3878" spans="1:10" x14ac:dyDescent="0.3">
      <c r="A3878" s="1">
        <v>3876</v>
      </c>
      <c r="B3878">
        <v>11</v>
      </c>
      <c r="C3878">
        <v>68</v>
      </c>
      <c r="D3878">
        <v>0.45988552648986358</v>
      </c>
      <c r="E3878">
        <v>12</v>
      </c>
      <c r="F3878">
        <v>0.73144380081991622</v>
      </c>
      <c r="G3878">
        <v>1</v>
      </c>
      <c r="H3878" s="8">
        <v>207.58306454115601</v>
      </c>
      <c r="J3878">
        <f t="shared" ref="J3878:J3941" si="70">_xlfn.PERCENTRANK.EXC($H$2:$H$4601,H3878)</f>
        <v>0.437</v>
      </c>
    </row>
    <row r="3879" spans="1:10" x14ac:dyDescent="0.3">
      <c r="A3879" s="1">
        <v>3877</v>
      </c>
      <c r="B3879">
        <v>11</v>
      </c>
      <c r="C3879">
        <v>80</v>
      </c>
      <c r="D3879">
        <v>0.1981555065688152</v>
      </c>
      <c r="E3879">
        <v>23</v>
      </c>
      <c r="F3879">
        <v>7.4387502782735399E-2</v>
      </c>
      <c r="G3879">
        <v>2</v>
      </c>
      <c r="H3879" s="8">
        <v>38.178907559200603</v>
      </c>
      <c r="J3879">
        <f t="shared" si="70"/>
        <v>0.28899999999999998</v>
      </c>
    </row>
    <row r="3880" spans="1:10" x14ac:dyDescent="0.3">
      <c r="A3880" s="1">
        <v>3878</v>
      </c>
      <c r="B3880">
        <v>11</v>
      </c>
      <c r="C3880">
        <v>96</v>
      </c>
      <c r="D3880">
        <v>0.31376561084710042</v>
      </c>
      <c r="E3880">
        <v>11</v>
      </c>
      <c r="F3880">
        <v>1.2146788464560699E-2</v>
      </c>
      <c r="G3880">
        <v>4</v>
      </c>
      <c r="H3880" s="8">
        <v>37.919584095730499</v>
      </c>
      <c r="J3880">
        <f t="shared" si="70"/>
        <v>0.28799999999999998</v>
      </c>
    </row>
    <row r="3881" spans="1:10" x14ac:dyDescent="0.3">
      <c r="A3881" s="1">
        <v>3879</v>
      </c>
      <c r="B3881">
        <v>11</v>
      </c>
      <c r="C3881">
        <v>15</v>
      </c>
      <c r="D3881">
        <v>0.37860046047047841</v>
      </c>
      <c r="E3881">
        <v>41</v>
      </c>
      <c r="F3881">
        <v>7.0613441322021978E-3</v>
      </c>
      <c r="G3881">
        <v>4</v>
      </c>
      <c r="H3881" s="8">
        <v>355.05668322259299</v>
      </c>
      <c r="J3881">
        <f t="shared" si="70"/>
        <v>0.55900000000000005</v>
      </c>
    </row>
    <row r="3882" spans="1:10" x14ac:dyDescent="0.3">
      <c r="A3882" s="1">
        <v>3880</v>
      </c>
      <c r="B3882">
        <v>11</v>
      </c>
      <c r="C3882">
        <v>97</v>
      </c>
      <c r="D3882">
        <v>0.27526689165142693</v>
      </c>
      <c r="E3882">
        <v>13</v>
      </c>
      <c r="F3882">
        <v>3.7531246400107279E-4</v>
      </c>
      <c r="G3882">
        <v>3</v>
      </c>
      <c r="H3882" s="8">
        <v>1.4885136527896401</v>
      </c>
      <c r="J3882">
        <f t="shared" si="70"/>
        <v>2.7E-2</v>
      </c>
    </row>
    <row r="3883" spans="1:10" x14ac:dyDescent="0.3">
      <c r="A3883" s="1">
        <v>3881</v>
      </c>
      <c r="B3883">
        <v>11</v>
      </c>
      <c r="C3883">
        <v>9</v>
      </c>
      <c r="D3883">
        <v>0.27378657345740431</v>
      </c>
      <c r="E3883">
        <v>19</v>
      </c>
      <c r="F3883">
        <v>1.7157325284639761E-2</v>
      </c>
      <c r="G3883">
        <v>6</v>
      </c>
      <c r="H3883" s="8">
        <v>16.225551948289699</v>
      </c>
      <c r="J3883">
        <f t="shared" si="70"/>
        <v>0.21199999999999999</v>
      </c>
    </row>
    <row r="3884" spans="1:10" x14ac:dyDescent="0.3">
      <c r="A3884" s="1">
        <v>3882</v>
      </c>
      <c r="B3884">
        <v>11</v>
      </c>
      <c r="C3884">
        <v>48</v>
      </c>
      <c r="D3884">
        <v>0.40358826050173818</v>
      </c>
      <c r="E3884">
        <v>12</v>
      </c>
      <c r="F3884">
        <v>0.59255370133131235</v>
      </c>
      <c r="G3884">
        <v>1</v>
      </c>
      <c r="H3884" s="8">
        <v>352.11683475796002</v>
      </c>
      <c r="J3884">
        <f t="shared" si="70"/>
        <v>0.55400000000000005</v>
      </c>
    </row>
    <row r="3885" spans="1:10" x14ac:dyDescent="0.3">
      <c r="A3885" s="1">
        <v>3883</v>
      </c>
      <c r="B3885">
        <v>11</v>
      </c>
      <c r="C3885">
        <v>42</v>
      </c>
      <c r="D3885">
        <v>0.45792304683527219</v>
      </c>
      <c r="E3885">
        <v>23</v>
      </c>
      <c r="F3885">
        <v>9.4825864429927909E-2</v>
      </c>
      <c r="G3885">
        <v>2</v>
      </c>
      <c r="H3885" s="8">
        <v>371.28723934939001</v>
      </c>
      <c r="J3885">
        <f t="shared" si="70"/>
        <v>0.58599999999999997</v>
      </c>
    </row>
    <row r="3886" spans="1:10" x14ac:dyDescent="0.3">
      <c r="A3886" s="1">
        <v>3884</v>
      </c>
      <c r="B3886">
        <v>11</v>
      </c>
      <c r="C3886">
        <v>12</v>
      </c>
      <c r="D3886">
        <v>0.220142529362096</v>
      </c>
      <c r="E3886">
        <v>12</v>
      </c>
      <c r="F3886">
        <v>0.64196165361067126</v>
      </c>
      <c r="G3886">
        <v>1</v>
      </c>
      <c r="H3886" s="8">
        <v>0.85584163286753001</v>
      </c>
      <c r="J3886">
        <f t="shared" si="70"/>
        <v>6.0000000000000001E-3</v>
      </c>
    </row>
    <row r="3887" spans="1:10" x14ac:dyDescent="0.3">
      <c r="A3887" s="1">
        <v>3885</v>
      </c>
      <c r="B3887">
        <v>11</v>
      </c>
      <c r="C3887">
        <v>50</v>
      </c>
      <c r="D3887">
        <v>0.23055965545271889</v>
      </c>
      <c r="E3887">
        <v>12</v>
      </c>
      <c r="F3887">
        <v>0.56810678915001667</v>
      </c>
      <c r="G3887">
        <v>1</v>
      </c>
      <c r="H3887" s="8">
        <v>367.02949195219497</v>
      </c>
      <c r="J3887">
        <f t="shared" si="70"/>
        <v>0.57599999999999996</v>
      </c>
    </row>
    <row r="3888" spans="1:10" x14ac:dyDescent="0.3">
      <c r="A3888" s="1">
        <v>3886</v>
      </c>
      <c r="B3888">
        <v>11</v>
      </c>
      <c r="C3888">
        <v>59</v>
      </c>
      <c r="D3888">
        <v>0.1511670739552764</v>
      </c>
      <c r="E3888">
        <v>12</v>
      </c>
      <c r="F3888">
        <v>0.74141706643183503</v>
      </c>
      <c r="G3888">
        <v>1</v>
      </c>
      <c r="H3888" s="8">
        <v>1.76876567457195</v>
      </c>
      <c r="J3888">
        <f t="shared" si="70"/>
        <v>3.7999999999999999E-2</v>
      </c>
    </row>
    <row r="3889" spans="1:10" x14ac:dyDescent="0.3">
      <c r="A3889" s="1">
        <v>3887</v>
      </c>
      <c r="B3889">
        <v>11</v>
      </c>
      <c r="C3889">
        <v>90</v>
      </c>
      <c r="D3889">
        <v>0.16202718072411351</v>
      </c>
      <c r="E3889">
        <v>14</v>
      </c>
      <c r="F3889">
        <v>2.4668366150384279E-2</v>
      </c>
      <c r="G3889">
        <v>3</v>
      </c>
      <c r="H3889" s="8">
        <v>1216.74331970956</v>
      </c>
      <c r="J3889">
        <f t="shared" si="70"/>
        <v>0.97699999999999998</v>
      </c>
    </row>
    <row r="3890" spans="1:10" x14ac:dyDescent="0.3">
      <c r="A3890" s="1">
        <v>3888</v>
      </c>
      <c r="B3890">
        <v>11</v>
      </c>
      <c r="C3890">
        <v>36</v>
      </c>
      <c r="D3890">
        <v>0.15463050063025721</v>
      </c>
      <c r="E3890">
        <v>20</v>
      </c>
      <c r="F3890">
        <v>6.0914685228925097E-4</v>
      </c>
      <c r="G3890">
        <v>7</v>
      </c>
      <c r="H3890" s="8">
        <v>435.55922442705202</v>
      </c>
      <c r="J3890">
        <f t="shared" si="70"/>
        <v>0.66700000000000004</v>
      </c>
    </row>
    <row r="3891" spans="1:10" x14ac:dyDescent="0.3">
      <c r="A3891" s="1">
        <v>3889</v>
      </c>
      <c r="B3891">
        <v>11</v>
      </c>
      <c r="C3891">
        <v>67</v>
      </c>
      <c r="D3891">
        <v>0.58046804344810543</v>
      </c>
      <c r="E3891">
        <v>51</v>
      </c>
      <c r="F3891">
        <v>6.883085743881294E-4</v>
      </c>
      <c r="G3891">
        <v>5</v>
      </c>
      <c r="H3891" s="8">
        <v>601.34869021105703</v>
      </c>
      <c r="J3891">
        <f t="shared" si="70"/>
        <v>0.78900000000000003</v>
      </c>
    </row>
    <row r="3892" spans="1:10" x14ac:dyDescent="0.3">
      <c r="A3892" s="1">
        <v>3890</v>
      </c>
      <c r="B3892">
        <v>11</v>
      </c>
      <c r="C3892">
        <v>73</v>
      </c>
      <c r="D3892">
        <v>0.29301814309887952</v>
      </c>
      <c r="E3892">
        <v>34</v>
      </c>
      <c r="F3892">
        <v>0.29919429196821962</v>
      </c>
      <c r="G3892">
        <v>3</v>
      </c>
      <c r="H3892" s="8">
        <v>119.62396446409301</v>
      </c>
      <c r="J3892">
        <f t="shared" si="70"/>
        <v>0.375</v>
      </c>
    </row>
    <row r="3893" spans="1:10" x14ac:dyDescent="0.3">
      <c r="A3893" s="1">
        <v>3891</v>
      </c>
      <c r="B3893">
        <v>11</v>
      </c>
      <c r="C3893">
        <v>11</v>
      </c>
      <c r="D3893">
        <v>0.29190477479521859</v>
      </c>
      <c r="E3893">
        <v>23</v>
      </c>
      <c r="F3893">
        <v>0.26150134274824888</v>
      </c>
      <c r="G3893">
        <v>2</v>
      </c>
      <c r="H3893" s="8">
        <v>180.50501914834001</v>
      </c>
      <c r="J3893">
        <f t="shared" si="70"/>
        <v>0.41399999999999998</v>
      </c>
    </row>
    <row r="3894" spans="1:10" x14ac:dyDescent="0.3">
      <c r="A3894" s="1">
        <v>3892</v>
      </c>
      <c r="B3894">
        <v>11</v>
      </c>
      <c r="C3894">
        <v>33</v>
      </c>
      <c r="D3894">
        <v>0.2620262630119774</v>
      </c>
      <c r="E3894">
        <v>25</v>
      </c>
      <c r="F3894">
        <v>6.3763421344270182E-3</v>
      </c>
      <c r="G3894">
        <v>12</v>
      </c>
      <c r="H3894" s="8">
        <v>3.90471757266452</v>
      </c>
      <c r="J3894">
        <f t="shared" si="70"/>
        <v>8.7999999999999995E-2</v>
      </c>
    </row>
    <row r="3895" spans="1:10" x14ac:dyDescent="0.3">
      <c r="A3895" s="1">
        <v>3893</v>
      </c>
      <c r="B3895">
        <v>11</v>
      </c>
      <c r="C3895">
        <v>24</v>
      </c>
      <c r="D3895">
        <v>0.35664345453081869</v>
      </c>
      <c r="E3895">
        <v>22</v>
      </c>
      <c r="F3895">
        <v>9.7403232438374177E-4</v>
      </c>
      <c r="G3895">
        <v>4</v>
      </c>
      <c r="H3895" s="8">
        <v>750.29871215502305</v>
      </c>
      <c r="J3895">
        <f t="shared" si="70"/>
        <v>0.85899999999999999</v>
      </c>
    </row>
    <row r="3896" spans="1:10" x14ac:dyDescent="0.3">
      <c r="A3896" s="1">
        <v>3894</v>
      </c>
      <c r="B3896">
        <v>11</v>
      </c>
      <c r="C3896">
        <v>52</v>
      </c>
      <c r="D3896">
        <v>0.24911188049239891</v>
      </c>
      <c r="E3896">
        <v>22</v>
      </c>
      <c r="F3896">
        <v>2.6381676903478561E-4</v>
      </c>
      <c r="G3896">
        <v>7</v>
      </c>
      <c r="H3896" s="8">
        <v>397.56000314472402</v>
      </c>
      <c r="J3896">
        <f t="shared" si="70"/>
        <v>0.621</v>
      </c>
    </row>
    <row r="3897" spans="1:10" x14ac:dyDescent="0.3">
      <c r="A3897" s="1">
        <v>3895</v>
      </c>
      <c r="B3897">
        <v>11</v>
      </c>
      <c r="C3897">
        <v>83</v>
      </c>
      <c r="D3897">
        <v>0.1401573174738642</v>
      </c>
      <c r="E3897">
        <v>22</v>
      </c>
      <c r="F3897">
        <v>1.3559831912196979E-3</v>
      </c>
      <c r="G3897">
        <v>2</v>
      </c>
      <c r="H3897" s="8">
        <v>387.00322915514801</v>
      </c>
      <c r="J3897">
        <f t="shared" si="70"/>
        <v>0.60599999999999998</v>
      </c>
    </row>
    <row r="3898" spans="1:10" x14ac:dyDescent="0.3">
      <c r="A3898" s="1">
        <v>3896</v>
      </c>
      <c r="B3898">
        <v>11</v>
      </c>
      <c r="C3898">
        <v>79</v>
      </c>
      <c r="D3898">
        <v>0.25688911627142219</v>
      </c>
      <c r="E3898">
        <v>26</v>
      </c>
      <c r="F3898">
        <v>1.172800120041039E-2</v>
      </c>
      <c r="G3898">
        <v>3</v>
      </c>
      <c r="H3898" s="8">
        <v>1019.92543462503</v>
      </c>
      <c r="J3898">
        <f t="shared" si="70"/>
        <v>0.94599999999999995</v>
      </c>
    </row>
    <row r="3899" spans="1:10" x14ac:dyDescent="0.3">
      <c r="A3899" s="1">
        <v>3897</v>
      </c>
      <c r="B3899">
        <v>11</v>
      </c>
      <c r="C3899">
        <v>41</v>
      </c>
      <c r="D3899">
        <v>0.11820876042135819</v>
      </c>
      <c r="E3899">
        <v>21</v>
      </c>
      <c r="F3899">
        <v>2.1943032598447171E-4</v>
      </c>
      <c r="G3899">
        <v>4</v>
      </c>
      <c r="H3899" s="8">
        <v>13.244125456080701</v>
      </c>
      <c r="J3899">
        <f t="shared" si="70"/>
        <v>0.193</v>
      </c>
    </row>
    <row r="3900" spans="1:10" x14ac:dyDescent="0.3">
      <c r="A3900" s="1">
        <v>3898</v>
      </c>
      <c r="B3900">
        <v>11</v>
      </c>
      <c r="C3900">
        <v>31</v>
      </c>
      <c r="D3900">
        <v>0.27908550302453311</v>
      </c>
      <c r="E3900">
        <v>12</v>
      </c>
      <c r="F3900">
        <v>0.52216080832573275</v>
      </c>
      <c r="G3900">
        <v>1</v>
      </c>
      <c r="H3900" s="8">
        <v>343.23327461647801</v>
      </c>
      <c r="J3900">
        <f t="shared" si="70"/>
        <v>0.54300000000000004</v>
      </c>
    </row>
    <row r="3901" spans="1:10" x14ac:dyDescent="0.3">
      <c r="A3901" s="1">
        <v>3899</v>
      </c>
      <c r="B3901">
        <v>11</v>
      </c>
      <c r="C3901">
        <v>53</v>
      </c>
      <c r="D3901">
        <v>0.15267345298442761</v>
      </c>
      <c r="E3901">
        <v>12</v>
      </c>
      <c r="F3901">
        <v>0.54857079920114793</v>
      </c>
      <c r="G3901">
        <v>1</v>
      </c>
      <c r="H3901" s="8">
        <v>1.9277961128255601</v>
      </c>
      <c r="J3901">
        <f t="shared" si="70"/>
        <v>4.2000000000000003E-2</v>
      </c>
    </row>
    <row r="3902" spans="1:10" x14ac:dyDescent="0.3">
      <c r="A3902" s="1">
        <v>3900</v>
      </c>
      <c r="B3902">
        <v>10</v>
      </c>
      <c r="C3902">
        <v>73</v>
      </c>
      <c r="D3902">
        <v>0.29301814309887952</v>
      </c>
      <c r="E3902">
        <v>12</v>
      </c>
      <c r="F3902">
        <v>0.28254616515362418</v>
      </c>
      <c r="G3902">
        <v>1</v>
      </c>
      <c r="H3902" s="8">
        <v>1120.7023240035601</v>
      </c>
      <c r="J3902">
        <f t="shared" si="70"/>
        <v>0.96399999999999997</v>
      </c>
    </row>
    <row r="3903" spans="1:10" x14ac:dyDescent="0.3">
      <c r="A3903" s="1">
        <v>3901</v>
      </c>
      <c r="B3903">
        <v>10</v>
      </c>
      <c r="C3903">
        <v>31</v>
      </c>
      <c r="D3903">
        <v>0.27908550302453311</v>
      </c>
      <c r="E3903">
        <v>21</v>
      </c>
      <c r="F3903">
        <v>9.2595694071979304E-3</v>
      </c>
      <c r="G3903">
        <v>3</v>
      </c>
      <c r="H3903" s="8">
        <v>60.721214361380397</v>
      </c>
      <c r="J3903">
        <f t="shared" si="70"/>
        <v>0.32300000000000001</v>
      </c>
    </row>
    <row r="3904" spans="1:10" x14ac:dyDescent="0.3">
      <c r="A3904" s="1">
        <v>3902</v>
      </c>
      <c r="B3904">
        <v>10</v>
      </c>
      <c r="C3904">
        <v>78</v>
      </c>
      <c r="D3904">
        <v>0.1445941277805535</v>
      </c>
      <c r="E3904">
        <v>22</v>
      </c>
      <c r="F3904">
        <v>1.804054391643405E-3</v>
      </c>
      <c r="G3904">
        <v>2</v>
      </c>
      <c r="H3904" s="8">
        <v>13.4745772558698</v>
      </c>
      <c r="J3904">
        <f t="shared" si="70"/>
        <v>0.19500000000000001</v>
      </c>
    </row>
    <row r="3905" spans="1:10" x14ac:dyDescent="0.3">
      <c r="A3905" s="1">
        <v>3903</v>
      </c>
      <c r="B3905">
        <v>10</v>
      </c>
      <c r="C3905">
        <v>15</v>
      </c>
      <c r="D3905">
        <v>0.37860046047047841</v>
      </c>
      <c r="E3905">
        <v>79</v>
      </c>
      <c r="F3905">
        <v>3.2972401576133112E-3</v>
      </c>
      <c r="G3905">
        <v>11</v>
      </c>
      <c r="H3905" s="8">
        <v>788.31055161682798</v>
      </c>
      <c r="J3905">
        <f t="shared" si="70"/>
        <v>0.88300000000000001</v>
      </c>
    </row>
    <row r="3906" spans="1:10" x14ac:dyDescent="0.3">
      <c r="A3906" s="1">
        <v>3904</v>
      </c>
      <c r="B3906">
        <v>10</v>
      </c>
      <c r="C3906">
        <v>23</v>
      </c>
      <c r="D3906">
        <v>0.40758095572250019</v>
      </c>
      <c r="E3906">
        <v>24</v>
      </c>
      <c r="F3906">
        <v>6.9952605777094459E-3</v>
      </c>
      <c r="G3906">
        <v>6</v>
      </c>
      <c r="H3906" s="8">
        <v>52.7168469153129</v>
      </c>
      <c r="J3906">
        <f t="shared" si="70"/>
        <v>0.311</v>
      </c>
    </row>
    <row r="3907" spans="1:10" x14ac:dyDescent="0.3">
      <c r="A3907" s="1">
        <v>3905</v>
      </c>
      <c r="B3907">
        <v>10</v>
      </c>
      <c r="C3907">
        <v>51</v>
      </c>
      <c r="D3907">
        <v>0.2236847634824001</v>
      </c>
      <c r="E3907">
        <v>16</v>
      </c>
      <c r="F3907">
        <v>1.118443195458958E-3</v>
      </c>
      <c r="G3907">
        <v>5</v>
      </c>
      <c r="H3907" s="8">
        <v>98.257677044475898</v>
      </c>
      <c r="J3907">
        <f t="shared" si="70"/>
        <v>0.35399999999999998</v>
      </c>
    </row>
    <row r="3908" spans="1:10" x14ac:dyDescent="0.3">
      <c r="A3908" s="1">
        <v>3906</v>
      </c>
      <c r="B3908">
        <v>10</v>
      </c>
      <c r="C3908">
        <v>75</v>
      </c>
      <c r="D3908">
        <v>0.55151831813902297</v>
      </c>
      <c r="E3908">
        <v>24</v>
      </c>
      <c r="F3908">
        <v>5.4815785198297773E-4</v>
      </c>
      <c r="G3908">
        <v>7</v>
      </c>
      <c r="H3908" s="8">
        <v>699.153084212507</v>
      </c>
      <c r="J3908">
        <f t="shared" si="70"/>
        <v>0.83499999999999996</v>
      </c>
    </row>
    <row r="3909" spans="1:10" x14ac:dyDescent="0.3">
      <c r="A3909" s="1">
        <v>3907</v>
      </c>
      <c r="B3909">
        <v>10</v>
      </c>
      <c r="C3909">
        <v>21</v>
      </c>
      <c r="D3909">
        <v>0.4503320396789865</v>
      </c>
      <c r="E3909">
        <v>22</v>
      </c>
      <c r="F3909">
        <v>3.049380560325143E-2</v>
      </c>
      <c r="G3909">
        <v>2</v>
      </c>
      <c r="H3909" s="8">
        <v>22.919996237134999</v>
      </c>
      <c r="J3909">
        <f t="shared" si="70"/>
        <v>0.248</v>
      </c>
    </row>
    <row r="3910" spans="1:10" x14ac:dyDescent="0.3">
      <c r="A3910" s="1">
        <v>3908</v>
      </c>
      <c r="B3910">
        <v>10</v>
      </c>
      <c r="C3910">
        <v>43</v>
      </c>
      <c r="D3910">
        <v>8.3269379190205897E-2</v>
      </c>
      <c r="E3910">
        <v>23</v>
      </c>
      <c r="F3910">
        <v>9.9444490108854117E-4</v>
      </c>
      <c r="G3910">
        <v>6</v>
      </c>
      <c r="H3910" s="8">
        <v>447.05577205958798</v>
      </c>
      <c r="J3910">
        <f t="shared" si="70"/>
        <v>0.67500000000000004</v>
      </c>
    </row>
    <row r="3911" spans="1:10" x14ac:dyDescent="0.3">
      <c r="A3911" s="1">
        <v>3909</v>
      </c>
      <c r="B3911">
        <v>10</v>
      </c>
      <c r="C3911">
        <v>88</v>
      </c>
      <c r="D3911">
        <v>0.1102918823315584</v>
      </c>
      <c r="E3911">
        <v>34</v>
      </c>
      <c r="F3911">
        <v>8.529050175458644E-3</v>
      </c>
      <c r="G3911">
        <v>3</v>
      </c>
      <c r="H3911" s="8">
        <v>1971.97713568516</v>
      </c>
      <c r="J3911">
        <f t="shared" si="70"/>
        <v>0.998</v>
      </c>
    </row>
    <row r="3912" spans="1:10" x14ac:dyDescent="0.3">
      <c r="A3912" s="1">
        <v>3910</v>
      </c>
      <c r="B3912">
        <v>10</v>
      </c>
      <c r="C3912">
        <v>99</v>
      </c>
      <c r="D3912">
        <v>0.21451887829456129</v>
      </c>
      <c r="E3912">
        <v>23</v>
      </c>
      <c r="F3912">
        <v>4.2073960825207417E-2</v>
      </c>
      <c r="G3912">
        <v>2</v>
      </c>
      <c r="H3912" s="8">
        <v>484.97680330412101</v>
      </c>
      <c r="J3912">
        <f t="shared" si="70"/>
        <v>0.70499999999999996</v>
      </c>
    </row>
    <row r="3913" spans="1:10" x14ac:dyDescent="0.3">
      <c r="A3913" s="1">
        <v>3911</v>
      </c>
      <c r="B3913">
        <v>10</v>
      </c>
      <c r="C3913">
        <v>29</v>
      </c>
      <c r="D3913">
        <v>0.28200961721511048</v>
      </c>
      <c r="E3913">
        <v>12</v>
      </c>
      <c r="F3913">
        <v>0.27080363027993259</v>
      </c>
      <c r="G3913">
        <v>1</v>
      </c>
      <c r="H3913" s="8">
        <v>471.37981979958602</v>
      </c>
      <c r="J3913">
        <f t="shared" si="70"/>
        <v>0.69499999999999995</v>
      </c>
    </row>
    <row r="3914" spans="1:10" x14ac:dyDescent="0.3">
      <c r="A3914" s="1">
        <v>3912</v>
      </c>
      <c r="B3914">
        <v>10</v>
      </c>
      <c r="C3914">
        <v>54</v>
      </c>
      <c r="D3914">
        <v>0.1104822685692675</v>
      </c>
      <c r="E3914">
        <v>12</v>
      </c>
      <c r="F3914">
        <v>0.15731703038333969</v>
      </c>
      <c r="G3914">
        <v>1</v>
      </c>
      <c r="H3914" s="8">
        <v>592.72072634342203</v>
      </c>
      <c r="J3914">
        <f t="shared" si="70"/>
        <v>0.78500000000000003</v>
      </c>
    </row>
    <row r="3915" spans="1:10" x14ac:dyDescent="0.3">
      <c r="A3915" s="1">
        <v>3913</v>
      </c>
      <c r="B3915">
        <v>10</v>
      </c>
      <c r="C3915">
        <v>9</v>
      </c>
      <c r="D3915">
        <v>0.27378657345740431</v>
      </c>
      <c r="E3915">
        <v>43</v>
      </c>
      <c r="F3915">
        <v>1.3559004647494539E-3</v>
      </c>
      <c r="G3915">
        <v>4</v>
      </c>
      <c r="H3915" s="8">
        <v>593.77009764264403</v>
      </c>
      <c r="J3915">
        <f t="shared" si="70"/>
        <v>0.78500000000000003</v>
      </c>
    </row>
    <row r="3916" spans="1:10" x14ac:dyDescent="0.3">
      <c r="A3916" s="1">
        <v>3914</v>
      </c>
      <c r="B3916">
        <v>10</v>
      </c>
      <c r="C3916">
        <v>96</v>
      </c>
      <c r="D3916">
        <v>0.31376561084710042</v>
      </c>
      <c r="E3916">
        <v>56</v>
      </c>
      <c r="F3916">
        <v>1.4444523672838339E-3</v>
      </c>
      <c r="G3916">
        <v>6</v>
      </c>
      <c r="H3916" s="8">
        <v>169.758613816376</v>
      </c>
      <c r="J3916">
        <f t="shared" si="70"/>
        <v>0.40699999999999997</v>
      </c>
    </row>
    <row r="3917" spans="1:10" x14ac:dyDescent="0.3">
      <c r="A3917" s="1">
        <v>3915</v>
      </c>
      <c r="B3917">
        <v>10</v>
      </c>
      <c r="C3917">
        <v>42</v>
      </c>
      <c r="D3917">
        <v>0.45792304683527219</v>
      </c>
      <c r="E3917">
        <v>21</v>
      </c>
      <c r="F3917">
        <v>3.4454463572799861E-2</v>
      </c>
      <c r="G3917">
        <v>3</v>
      </c>
      <c r="H3917" s="8">
        <v>413.43321054099101</v>
      </c>
      <c r="J3917">
        <f t="shared" si="70"/>
        <v>0.64</v>
      </c>
    </row>
    <row r="3918" spans="1:10" x14ac:dyDescent="0.3">
      <c r="A3918" s="1">
        <v>3916</v>
      </c>
      <c r="B3918">
        <v>10</v>
      </c>
      <c r="C3918">
        <v>11</v>
      </c>
      <c r="D3918">
        <v>0.29190477479521859</v>
      </c>
      <c r="E3918">
        <v>23</v>
      </c>
      <c r="F3918">
        <v>0.56249005970139798</v>
      </c>
      <c r="G3918">
        <v>2</v>
      </c>
      <c r="H3918" s="8">
        <v>408.26170786277999</v>
      </c>
      <c r="J3918">
        <f t="shared" si="70"/>
        <v>0.63500000000000001</v>
      </c>
    </row>
    <row r="3919" spans="1:10" x14ac:dyDescent="0.3">
      <c r="A3919" s="1">
        <v>3917</v>
      </c>
      <c r="B3919">
        <v>10</v>
      </c>
      <c r="C3919">
        <v>71</v>
      </c>
      <c r="D3919">
        <v>9.0057111603596335E-2</v>
      </c>
      <c r="E3919">
        <v>34</v>
      </c>
      <c r="F3919">
        <v>6.4594005237995702E-3</v>
      </c>
      <c r="G3919">
        <v>6</v>
      </c>
      <c r="H3919" s="8">
        <v>23.148280774034799</v>
      </c>
      <c r="J3919">
        <f t="shared" si="70"/>
        <v>0.249</v>
      </c>
    </row>
    <row r="3920" spans="1:10" x14ac:dyDescent="0.3">
      <c r="A3920" s="1">
        <v>3918</v>
      </c>
      <c r="B3920">
        <v>10</v>
      </c>
      <c r="C3920">
        <v>57</v>
      </c>
      <c r="D3920">
        <v>0.25005728568984009</v>
      </c>
      <c r="E3920">
        <v>19</v>
      </c>
      <c r="F3920">
        <v>8.1900225245642756E-3</v>
      </c>
      <c r="G3920">
        <v>5</v>
      </c>
      <c r="H3920" s="8">
        <v>491.68451258676401</v>
      </c>
      <c r="J3920">
        <f t="shared" si="70"/>
        <v>0.71199999999999997</v>
      </c>
    </row>
    <row r="3921" spans="1:10" x14ac:dyDescent="0.3">
      <c r="A3921" s="1">
        <v>3919</v>
      </c>
      <c r="B3921">
        <v>10</v>
      </c>
      <c r="C3921">
        <v>94</v>
      </c>
      <c r="D3921">
        <v>0.30228227838979188</v>
      </c>
      <c r="E3921">
        <v>23</v>
      </c>
      <c r="F3921">
        <v>4.6078510280685159E-3</v>
      </c>
      <c r="G3921">
        <v>2</v>
      </c>
      <c r="H3921" s="8">
        <v>294.089680750159</v>
      </c>
      <c r="J3921">
        <f t="shared" si="70"/>
        <v>0.502</v>
      </c>
    </row>
    <row r="3922" spans="1:10" x14ac:dyDescent="0.3">
      <c r="A3922" s="1">
        <v>3920</v>
      </c>
      <c r="B3922">
        <v>10</v>
      </c>
      <c r="C3922">
        <v>16</v>
      </c>
      <c r="D3922">
        <v>0.3525068598982608</v>
      </c>
      <c r="E3922">
        <v>47</v>
      </c>
      <c r="F3922">
        <v>2.026478864236041E-2</v>
      </c>
      <c r="G3922">
        <v>5</v>
      </c>
      <c r="H3922" s="8">
        <v>186.30007060698301</v>
      </c>
      <c r="J3922">
        <f t="shared" si="70"/>
        <v>0.41899999999999998</v>
      </c>
    </row>
    <row r="3923" spans="1:10" x14ac:dyDescent="0.3">
      <c r="A3923" s="1">
        <v>3921</v>
      </c>
      <c r="B3923">
        <v>10</v>
      </c>
      <c r="C3923">
        <v>69</v>
      </c>
      <c r="D3923">
        <v>0.21653806748239671</v>
      </c>
      <c r="E3923">
        <v>25</v>
      </c>
      <c r="F3923">
        <v>1.1684385870209899E-2</v>
      </c>
      <c r="G3923">
        <v>5</v>
      </c>
      <c r="H3923" s="8">
        <v>701.40584421490496</v>
      </c>
      <c r="J3923">
        <f t="shared" si="70"/>
        <v>0.83599999999999997</v>
      </c>
    </row>
    <row r="3924" spans="1:10" x14ac:dyDescent="0.3">
      <c r="A3924" s="1">
        <v>3922</v>
      </c>
      <c r="B3924">
        <v>10</v>
      </c>
      <c r="C3924">
        <v>27</v>
      </c>
      <c r="D3924">
        <v>0.20020939709082539</v>
      </c>
      <c r="E3924">
        <v>19</v>
      </c>
      <c r="F3924">
        <v>3.1524838163975222E-2</v>
      </c>
      <c r="G3924">
        <v>2</v>
      </c>
      <c r="H3924" s="8">
        <v>922.67652860229305</v>
      </c>
      <c r="J3924">
        <f t="shared" si="70"/>
        <v>0.92900000000000005</v>
      </c>
    </row>
    <row r="3925" spans="1:10" x14ac:dyDescent="0.3">
      <c r="A3925" s="1">
        <v>3923</v>
      </c>
      <c r="B3925">
        <v>10</v>
      </c>
      <c r="C3925">
        <v>18</v>
      </c>
      <c r="D3925">
        <v>0.35968328294054941</v>
      </c>
      <c r="E3925">
        <v>42</v>
      </c>
      <c r="F3925">
        <v>4.8185057435417081E-3</v>
      </c>
      <c r="G3925">
        <v>16</v>
      </c>
      <c r="H3925" s="8">
        <v>232.008554537192</v>
      </c>
      <c r="J3925">
        <f t="shared" si="70"/>
        <v>0.45300000000000001</v>
      </c>
    </row>
    <row r="3926" spans="1:10" x14ac:dyDescent="0.3">
      <c r="A3926" s="1">
        <v>3924</v>
      </c>
      <c r="B3926">
        <v>10</v>
      </c>
      <c r="C3926">
        <v>50</v>
      </c>
      <c r="D3926">
        <v>0.23055965545271889</v>
      </c>
      <c r="E3926">
        <v>12</v>
      </c>
      <c r="F3926">
        <v>0.12669922290749061</v>
      </c>
      <c r="G3926">
        <v>1</v>
      </c>
      <c r="H3926" s="8">
        <v>16.1951386814027</v>
      </c>
      <c r="J3926">
        <f t="shared" si="70"/>
        <v>0.21199999999999999</v>
      </c>
    </row>
    <row r="3927" spans="1:10" x14ac:dyDescent="0.3">
      <c r="A3927" s="1">
        <v>3925</v>
      </c>
      <c r="B3927">
        <v>10</v>
      </c>
      <c r="C3927">
        <v>30</v>
      </c>
      <c r="D3927">
        <v>0.22123028651569979</v>
      </c>
      <c r="E3927">
        <v>18</v>
      </c>
      <c r="F3927">
        <v>9.7291481533665694E-3</v>
      </c>
      <c r="G3927">
        <v>3</v>
      </c>
      <c r="H3927" s="8">
        <v>41.3744829166504</v>
      </c>
      <c r="J3927">
        <f t="shared" si="70"/>
        <v>0.29499999999999998</v>
      </c>
    </row>
    <row r="3928" spans="1:10" x14ac:dyDescent="0.3">
      <c r="A3928" s="1">
        <v>3926</v>
      </c>
      <c r="B3928">
        <v>10</v>
      </c>
      <c r="C3928">
        <v>77</v>
      </c>
      <c r="D3928">
        <v>0.26334213421539071</v>
      </c>
      <c r="E3928">
        <v>40</v>
      </c>
      <c r="F3928">
        <v>1.243478258202208E-2</v>
      </c>
      <c r="G3928">
        <v>24</v>
      </c>
      <c r="H3928" s="8">
        <v>64.360567618589599</v>
      </c>
      <c r="J3928">
        <f t="shared" si="70"/>
        <v>0.32700000000000001</v>
      </c>
    </row>
    <row r="3929" spans="1:10" x14ac:dyDescent="0.3">
      <c r="A3929" s="1">
        <v>3927</v>
      </c>
      <c r="B3929">
        <v>10</v>
      </c>
      <c r="C3929">
        <v>59</v>
      </c>
      <c r="D3929">
        <v>0.1511670739552764</v>
      </c>
      <c r="E3929">
        <v>20</v>
      </c>
      <c r="F3929">
        <v>2.653137576831183E-2</v>
      </c>
      <c r="G3929">
        <v>2</v>
      </c>
      <c r="H3929" s="8">
        <v>53.863715557455699</v>
      </c>
      <c r="J3929">
        <f t="shared" si="70"/>
        <v>0.313</v>
      </c>
    </row>
    <row r="3930" spans="1:10" x14ac:dyDescent="0.3">
      <c r="A3930" s="1">
        <v>3928</v>
      </c>
      <c r="B3930">
        <v>10</v>
      </c>
      <c r="C3930">
        <v>12</v>
      </c>
      <c r="D3930">
        <v>0.220142529362096</v>
      </c>
      <c r="E3930">
        <v>12</v>
      </c>
      <c r="F3930">
        <v>0.68113520474598732</v>
      </c>
      <c r="G3930">
        <v>1</v>
      </c>
      <c r="H3930" s="8">
        <v>67.850790349268905</v>
      </c>
      <c r="J3930">
        <f t="shared" si="70"/>
        <v>0.33100000000000002</v>
      </c>
    </row>
    <row r="3931" spans="1:10" x14ac:dyDescent="0.3">
      <c r="A3931" s="1">
        <v>3929</v>
      </c>
      <c r="B3931">
        <v>10</v>
      </c>
      <c r="C3931">
        <v>24</v>
      </c>
      <c r="D3931">
        <v>0.35664345453081869</v>
      </c>
      <c r="E3931">
        <v>22</v>
      </c>
      <c r="F3931">
        <v>1.129679755412893E-3</v>
      </c>
      <c r="G3931">
        <v>4</v>
      </c>
      <c r="H3931" s="8">
        <v>448.78580693481302</v>
      </c>
      <c r="J3931">
        <f t="shared" si="70"/>
        <v>0.67600000000000005</v>
      </c>
    </row>
    <row r="3932" spans="1:10" x14ac:dyDescent="0.3">
      <c r="A3932" s="1">
        <v>3930</v>
      </c>
      <c r="B3932">
        <v>10</v>
      </c>
      <c r="C3932">
        <v>93</v>
      </c>
      <c r="D3932">
        <v>6.4832534308000442E-2</v>
      </c>
      <c r="E3932">
        <v>23</v>
      </c>
      <c r="F3932">
        <v>7.5202286427362652E-2</v>
      </c>
      <c r="G3932">
        <v>2</v>
      </c>
      <c r="H3932" s="8">
        <v>1.4098321959005999</v>
      </c>
      <c r="J3932">
        <f t="shared" si="70"/>
        <v>2.4E-2</v>
      </c>
    </row>
    <row r="3933" spans="1:10" x14ac:dyDescent="0.3">
      <c r="A3933" s="1">
        <v>3931</v>
      </c>
      <c r="B3933">
        <v>10</v>
      </c>
      <c r="C3933">
        <v>38</v>
      </c>
      <c r="D3933">
        <v>0.21841528770478311</v>
      </c>
      <c r="E3933">
        <v>25</v>
      </c>
      <c r="F3933">
        <v>1.940176128970383E-2</v>
      </c>
      <c r="G3933">
        <v>4</v>
      </c>
      <c r="H3933" s="8">
        <v>1366.83579130714</v>
      </c>
      <c r="J3933">
        <f t="shared" si="70"/>
        <v>0.98499999999999999</v>
      </c>
    </row>
    <row r="3934" spans="1:10" x14ac:dyDescent="0.3">
      <c r="A3934" s="1">
        <v>3932</v>
      </c>
      <c r="B3934">
        <v>10</v>
      </c>
      <c r="C3934">
        <v>81</v>
      </c>
      <c r="D3934">
        <v>0.25568444775431493</v>
      </c>
      <c r="E3934">
        <v>34</v>
      </c>
      <c r="F3934">
        <v>0.4701712180647416</v>
      </c>
      <c r="G3934">
        <v>3</v>
      </c>
      <c r="H3934" s="8">
        <v>11.286610527480001</v>
      </c>
      <c r="J3934">
        <f t="shared" si="70"/>
        <v>0.17799999999999999</v>
      </c>
    </row>
    <row r="3935" spans="1:10" x14ac:dyDescent="0.3">
      <c r="A3935" s="1">
        <v>3933</v>
      </c>
      <c r="B3935">
        <v>10</v>
      </c>
      <c r="C3935">
        <v>36</v>
      </c>
      <c r="D3935">
        <v>0.15463050063025721</v>
      </c>
      <c r="E3935">
        <v>12</v>
      </c>
      <c r="F3935">
        <v>0.31912606255081899</v>
      </c>
      <c r="G3935">
        <v>1</v>
      </c>
      <c r="H3935" s="8">
        <v>2.9976469319599599</v>
      </c>
      <c r="J3935">
        <f t="shared" si="70"/>
        <v>6.9000000000000006E-2</v>
      </c>
    </row>
    <row r="3936" spans="1:10" x14ac:dyDescent="0.3">
      <c r="A3936" s="1">
        <v>3934</v>
      </c>
      <c r="B3936">
        <v>10</v>
      </c>
      <c r="C3936">
        <v>95</v>
      </c>
      <c r="D3936">
        <v>0.18008311618863601</v>
      </c>
      <c r="E3936">
        <v>23</v>
      </c>
      <c r="F3936">
        <v>6.3648722388047807E-2</v>
      </c>
      <c r="G3936">
        <v>2</v>
      </c>
      <c r="H3936" s="8">
        <v>183.998313654187</v>
      </c>
      <c r="J3936">
        <f t="shared" si="70"/>
        <v>0.41799999999999998</v>
      </c>
    </row>
    <row r="3937" spans="1:10" x14ac:dyDescent="0.3">
      <c r="A3937" s="1">
        <v>3935</v>
      </c>
      <c r="B3937">
        <v>10</v>
      </c>
      <c r="C3937">
        <v>98</v>
      </c>
      <c r="D3937">
        <v>0.40699373491409568</v>
      </c>
      <c r="E3937">
        <v>12</v>
      </c>
      <c r="F3937">
        <v>0.5565371773175809</v>
      </c>
      <c r="G3937">
        <v>1</v>
      </c>
      <c r="H3937" s="8">
        <v>27.064903753170402</v>
      </c>
      <c r="J3937">
        <f t="shared" si="70"/>
        <v>0.26200000000000001</v>
      </c>
    </row>
    <row r="3938" spans="1:10" x14ac:dyDescent="0.3">
      <c r="A3938" s="1">
        <v>3936</v>
      </c>
      <c r="B3938">
        <v>10</v>
      </c>
      <c r="C3938">
        <v>22</v>
      </c>
      <c r="D3938">
        <v>0.22867729751837651</v>
      </c>
      <c r="E3938">
        <v>23</v>
      </c>
      <c r="F3938">
        <v>6.3971573204583076E-2</v>
      </c>
      <c r="G3938">
        <v>2</v>
      </c>
      <c r="H3938" s="8">
        <v>562.70831087606905</v>
      </c>
      <c r="J3938">
        <f t="shared" si="70"/>
        <v>0.76300000000000001</v>
      </c>
    </row>
    <row r="3939" spans="1:10" x14ac:dyDescent="0.3">
      <c r="A3939" s="1">
        <v>3937</v>
      </c>
      <c r="B3939">
        <v>10</v>
      </c>
      <c r="C3939">
        <v>34</v>
      </c>
      <c r="D3939">
        <v>0.1999072702118401</v>
      </c>
      <c r="E3939">
        <v>20</v>
      </c>
      <c r="F3939">
        <v>3.1464600062867908E-2</v>
      </c>
      <c r="G3939">
        <v>5</v>
      </c>
      <c r="H3939" s="8">
        <v>1.7274918907961001</v>
      </c>
      <c r="J3939">
        <f t="shared" si="70"/>
        <v>3.5999999999999997E-2</v>
      </c>
    </row>
    <row r="3940" spans="1:10" x14ac:dyDescent="0.3">
      <c r="A3940" s="1">
        <v>3938</v>
      </c>
      <c r="B3940">
        <v>10</v>
      </c>
      <c r="C3940">
        <v>4</v>
      </c>
      <c r="D3940">
        <v>4.1282308831730737E-2</v>
      </c>
      <c r="E3940">
        <v>34</v>
      </c>
      <c r="F3940">
        <v>0.54244651094338936</v>
      </c>
      <c r="G3940">
        <v>3</v>
      </c>
      <c r="H3940" s="8">
        <v>342.654276658203</v>
      </c>
      <c r="J3940">
        <f t="shared" si="70"/>
        <v>0.54200000000000004</v>
      </c>
    </row>
    <row r="3941" spans="1:10" x14ac:dyDescent="0.3">
      <c r="A3941" s="1">
        <v>3939</v>
      </c>
      <c r="B3941">
        <v>10</v>
      </c>
      <c r="C3941">
        <v>45</v>
      </c>
      <c r="D3941">
        <v>0.3385603493942424</v>
      </c>
      <c r="E3941">
        <v>21</v>
      </c>
      <c r="F3941">
        <v>5.381032210547379E-3</v>
      </c>
      <c r="G3941">
        <v>2</v>
      </c>
      <c r="H3941" s="8">
        <v>35.575008118143103</v>
      </c>
      <c r="J3941">
        <f t="shared" si="70"/>
        <v>0.28199999999999997</v>
      </c>
    </row>
    <row r="3942" spans="1:10" x14ac:dyDescent="0.3">
      <c r="A3942" s="1">
        <v>3940</v>
      </c>
      <c r="B3942">
        <v>10</v>
      </c>
      <c r="C3942">
        <v>83</v>
      </c>
      <c r="D3942">
        <v>0.1401573174738642</v>
      </c>
      <c r="E3942">
        <v>12</v>
      </c>
      <c r="F3942">
        <v>0.77010420863519169</v>
      </c>
      <c r="G3942">
        <v>1</v>
      </c>
      <c r="H3942" s="8">
        <v>114.918142057699</v>
      </c>
      <c r="J3942">
        <f t="shared" ref="J3942:J4005" si="71">_xlfn.PERCENTRANK.EXC($H$2:$H$4601,H3942)</f>
        <v>0.371</v>
      </c>
    </row>
    <row r="3943" spans="1:10" x14ac:dyDescent="0.3">
      <c r="A3943" s="1">
        <v>3941</v>
      </c>
      <c r="B3943">
        <v>10</v>
      </c>
      <c r="C3943">
        <v>84</v>
      </c>
      <c r="D3943">
        <v>0.36592294291550059</v>
      </c>
      <c r="E3943">
        <v>23</v>
      </c>
      <c r="F3943">
        <v>0.48196034128189741</v>
      </c>
      <c r="G3943">
        <v>2</v>
      </c>
      <c r="H3943" s="8">
        <v>12.2698596910483</v>
      </c>
      <c r="J3943">
        <f t="shared" si="71"/>
        <v>0.187</v>
      </c>
    </row>
    <row r="3944" spans="1:10" x14ac:dyDescent="0.3">
      <c r="A3944" s="1">
        <v>3942</v>
      </c>
      <c r="B3944">
        <v>10</v>
      </c>
      <c r="C3944">
        <v>55</v>
      </c>
      <c r="D3944">
        <v>9.2631436762756189E-2</v>
      </c>
      <c r="E3944">
        <v>17</v>
      </c>
      <c r="F3944">
        <v>9.1000929074251252E-3</v>
      </c>
      <c r="G3944">
        <v>3</v>
      </c>
      <c r="H3944" s="8">
        <v>1045.9902165860899</v>
      </c>
      <c r="J3944">
        <f t="shared" si="71"/>
        <v>0.95</v>
      </c>
    </row>
    <row r="3945" spans="1:10" x14ac:dyDescent="0.3">
      <c r="A3945" s="1">
        <v>3943</v>
      </c>
      <c r="B3945">
        <v>10</v>
      </c>
      <c r="C3945">
        <v>52</v>
      </c>
      <c r="D3945">
        <v>0.24911188049239891</v>
      </c>
      <c r="E3945">
        <v>16</v>
      </c>
      <c r="F3945">
        <v>1.130699978939646E-2</v>
      </c>
      <c r="G3945">
        <v>6</v>
      </c>
      <c r="H3945" s="8">
        <v>1134.6327477945899</v>
      </c>
      <c r="J3945">
        <f t="shared" si="71"/>
        <v>0.96599999999999997</v>
      </c>
    </row>
    <row r="3946" spans="1:10" x14ac:dyDescent="0.3">
      <c r="A3946" s="1">
        <v>3944</v>
      </c>
      <c r="B3946">
        <v>10</v>
      </c>
      <c r="C3946">
        <v>14</v>
      </c>
      <c r="D3946">
        <v>0.17534540944119731</v>
      </c>
      <c r="E3946">
        <v>36</v>
      </c>
      <c r="F3946">
        <v>1.411584443935268E-2</v>
      </c>
      <c r="G3946">
        <v>4</v>
      </c>
      <c r="H3946" s="8">
        <v>457.59526738799502</v>
      </c>
      <c r="J3946">
        <f t="shared" si="71"/>
        <v>0.68200000000000005</v>
      </c>
    </row>
    <row r="3947" spans="1:10" x14ac:dyDescent="0.3">
      <c r="A3947" s="1">
        <v>3945</v>
      </c>
      <c r="B3947">
        <v>10</v>
      </c>
      <c r="C3947">
        <v>70</v>
      </c>
      <c r="D3947">
        <v>0.22231811508551011</v>
      </c>
      <c r="E3947">
        <v>28</v>
      </c>
      <c r="F3947">
        <v>8.6614557726970437E-3</v>
      </c>
      <c r="G3947">
        <v>6</v>
      </c>
      <c r="H3947" s="8">
        <v>324.31970078687698</v>
      </c>
      <c r="J3947">
        <f t="shared" si="71"/>
        <v>0.52400000000000002</v>
      </c>
    </row>
    <row r="3948" spans="1:10" x14ac:dyDescent="0.3">
      <c r="A3948" s="1">
        <v>3946</v>
      </c>
      <c r="B3948">
        <v>10</v>
      </c>
      <c r="C3948">
        <v>20</v>
      </c>
      <c r="D3948">
        <v>0.21014120798948771</v>
      </c>
      <c r="E3948">
        <v>34</v>
      </c>
      <c r="F3948">
        <v>2.362419149574955E-3</v>
      </c>
      <c r="G3948">
        <v>9</v>
      </c>
      <c r="H3948" s="8">
        <v>828.60210807276599</v>
      </c>
      <c r="J3948">
        <f t="shared" si="71"/>
        <v>0.90100000000000002</v>
      </c>
    </row>
    <row r="3949" spans="1:10" x14ac:dyDescent="0.3">
      <c r="A3949" s="1">
        <v>3947</v>
      </c>
      <c r="B3949">
        <v>10</v>
      </c>
      <c r="C3949">
        <v>7</v>
      </c>
      <c r="D3949">
        <v>0.1757450686514973</v>
      </c>
      <c r="E3949">
        <v>12</v>
      </c>
      <c r="F3949">
        <v>0.58484497531724811</v>
      </c>
      <c r="G3949">
        <v>1</v>
      </c>
      <c r="H3949" s="8">
        <v>93.947149097535103</v>
      </c>
      <c r="J3949">
        <f t="shared" si="71"/>
        <v>0.35099999999999998</v>
      </c>
    </row>
    <row r="3950" spans="1:10" x14ac:dyDescent="0.3">
      <c r="A3950" s="1">
        <v>3948</v>
      </c>
      <c r="B3950">
        <v>10</v>
      </c>
      <c r="C3950">
        <v>37</v>
      </c>
      <c r="D3950">
        <v>7.6977154459014818E-2</v>
      </c>
      <c r="E3950">
        <v>24</v>
      </c>
      <c r="F3950">
        <v>1.559392527609502E-2</v>
      </c>
      <c r="G3950">
        <v>5</v>
      </c>
      <c r="H3950" s="8">
        <v>5.4509105798184496</v>
      </c>
      <c r="J3950">
        <f t="shared" si="71"/>
        <v>0.112</v>
      </c>
    </row>
    <row r="3951" spans="1:10" x14ac:dyDescent="0.3">
      <c r="A3951" s="1">
        <v>3949</v>
      </c>
      <c r="B3951">
        <v>10</v>
      </c>
      <c r="C3951">
        <v>92</v>
      </c>
      <c r="D3951">
        <v>0.24391735904992359</v>
      </c>
      <c r="E3951">
        <v>41</v>
      </c>
      <c r="F3951">
        <v>8.9393466166219002E-3</v>
      </c>
      <c r="G3951">
        <v>7</v>
      </c>
      <c r="H3951" s="8">
        <v>647.81483367647297</v>
      </c>
      <c r="J3951">
        <f t="shared" si="71"/>
        <v>0.81100000000000005</v>
      </c>
    </row>
    <row r="3952" spans="1:10" x14ac:dyDescent="0.3">
      <c r="A3952" s="1">
        <v>3950</v>
      </c>
      <c r="B3952">
        <v>10</v>
      </c>
      <c r="C3952">
        <v>66</v>
      </c>
      <c r="D3952">
        <v>0.43325394091536967</v>
      </c>
      <c r="E3952">
        <v>12</v>
      </c>
      <c r="F3952">
        <v>0.32740670904306629</v>
      </c>
      <c r="G3952">
        <v>1</v>
      </c>
      <c r="H3952" s="8">
        <v>1080.65548005953</v>
      </c>
      <c r="J3952">
        <f t="shared" si="71"/>
        <v>0.95699999999999996</v>
      </c>
    </row>
    <row r="3953" spans="1:10" x14ac:dyDescent="0.3">
      <c r="A3953" s="1">
        <v>3951</v>
      </c>
      <c r="B3953">
        <v>10</v>
      </c>
      <c r="C3953">
        <v>90</v>
      </c>
      <c r="D3953">
        <v>0.16202718072411351</v>
      </c>
      <c r="E3953">
        <v>23</v>
      </c>
      <c r="F3953">
        <v>0.37635439896542677</v>
      </c>
      <c r="G3953">
        <v>2</v>
      </c>
      <c r="H3953" s="8">
        <v>1.8981787658787299</v>
      </c>
      <c r="J3953">
        <f t="shared" si="71"/>
        <v>4.1000000000000002E-2</v>
      </c>
    </row>
    <row r="3954" spans="1:10" x14ac:dyDescent="0.3">
      <c r="A3954" s="1">
        <v>3952</v>
      </c>
      <c r="B3954">
        <v>10</v>
      </c>
      <c r="C3954">
        <v>41</v>
      </c>
      <c r="D3954">
        <v>0.11820876042135819</v>
      </c>
      <c r="E3954">
        <v>12</v>
      </c>
      <c r="F3954">
        <v>0.30694248108368788</v>
      </c>
      <c r="G3954">
        <v>1</v>
      </c>
      <c r="H3954" s="8">
        <v>11.5074813433896</v>
      </c>
      <c r="J3954">
        <f t="shared" si="71"/>
        <v>0.18</v>
      </c>
    </row>
    <row r="3955" spans="1:10" x14ac:dyDescent="0.3">
      <c r="A3955" s="1">
        <v>3953</v>
      </c>
      <c r="B3955">
        <v>10</v>
      </c>
      <c r="C3955">
        <v>65</v>
      </c>
      <c r="D3955">
        <v>0.34160296906457333</v>
      </c>
      <c r="E3955">
        <v>24</v>
      </c>
      <c r="F3955">
        <v>2.6273080488679251E-2</v>
      </c>
      <c r="G3955">
        <v>4</v>
      </c>
      <c r="H3955" s="8">
        <v>446.609628379105</v>
      </c>
      <c r="J3955">
        <f t="shared" si="71"/>
        <v>0.67400000000000004</v>
      </c>
    </row>
    <row r="3956" spans="1:10" x14ac:dyDescent="0.3">
      <c r="A3956" s="1">
        <v>3954</v>
      </c>
      <c r="B3956">
        <v>10</v>
      </c>
      <c r="C3956">
        <v>85</v>
      </c>
      <c r="D3956">
        <v>0.16946559344125059</v>
      </c>
      <c r="E3956">
        <v>12</v>
      </c>
      <c r="F3956">
        <v>0.71141999250007693</v>
      </c>
      <c r="G3956">
        <v>1</v>
      </c>
      <c r="H3956" s="8">
        <v>1.2470149725969799</v>
      </c>
      <c r="J3956">
        <f t="shared" si="71"/>
        <v>0.02</v>
      </c>
    </row>
    <row r="3957" spans="1:10" x14ac:dyDescent="0.3">
      <c r="A3957" s="1">
        <v>3955</v>
      </c>
      <c r="B3957">
        <v>10</v>
      </c>
      <c r="C3957">
        <v>28</v>
      </c>
      <c r="D3957">
        <v>0.28828916854259728</v>
      </c>
      <c r="E3957">
        <v>20</v>
      </c>
      <c r="F3957">
        <v>1.8016601466025E-2</v>
      </c>
      <c r="G3957">
        <v>2</v>
      </c>
      <c r="H3957" s="8">
        <v>434.07163625341298</v>
      </c>
      <c r="J3957">
        <f t="shared" si="71"/>
        <v>0.66400000000000003</v>
      </c>
    </row>
    <row r="3958" spans="1:10" x14ac:dyDescent="0.3">
      <c r="A3958" s="1">
        <v>3956</v>
      </c>
      <c r="B3958">
        <v>10</v>
      </c>
      <c r="C3958">
        <v>60</v>
      </c>
      <c r="D3958">
        <v>0.13122018156288301</v>
      </c>
      <c r="E3958">
        <v>12</v>
      </c>
      <c r="F3958">
        <v>0.2853487714443913</v>
      </c>
      <c r="G3958">
        <v>1</v>
      </c>
      <c r="H3958" s="8">
        <v>397.38937806398502</v>
      </c>
      <c r="J3958">
        <f t="shared" si="71"/>
        <v>0.621</v>
      </c>
    </row>
    <row r="3959" spans="1:10" x14ac:dyDescent="0.3">
      <c r="A3959" s="1">
        <v>3957</v>
      </c>
      <c r="B3959">
        <v>10</v>
      </c>
      <c r="C3959">
        <v>56</v>
      </c>
      <c r="D3959">
        <v>0.25498124446919401</v>
      </c>
      <c r="E3959">
        <v>12</v>
      </c>
      <c r="F3959">
        <v>0.19520186426116831</v>
      </c>
      <c r="G3959">
        <v>1</v>
      </c>
      <c r="H3959" s="8">
        <v>990.39920362049997</v>
      </c>
      <c r="J3959">
        <f t="shared" si="71"/>
        <v>0.94099999999999995</v>
      </c>
    </row>
    <row r="3960" spans="1:10" x14ac:dyDescent="0.3">
      <c r="A3960" s="1">
        <v>3958</v>
      </c>
      <c r="B3960">
        <v>10</v>
      </c>
      <c r="C3960">
        <v>44</v>
      </c>
      <c r="D3960">
        <v>0.26183685143615743</v>
      </c>
      <c r="E3960">
        <v>25</v>
      </c>
      <c r="F3960">
        <v>1.540388251693265E-2</v>
      </c>
      <c r="G3960">
        <v>6</v>
      </c>
      <c r="H3960" s="8">
        <v>668.57119706251001</v>
      </c>
      <c r="J3960">
        <f t="shared" si="71"/>
        <v>0.82</v>
      </c>
    </row>
    <row r="3961" spans="1:10" x14ac:dyDescent="0.3">
      <c r="A3961" s="1">
        <v>3959</v>
      </c>
      <c r="B3961">
        <v>10</v>
      </c>
      <c r="C3961">
        <v>19</v>
      </c>
      <c r="D3961">
        <v>0.23802317421661809</v>
      </c>
      <c r="E3961">
        <v>30</v>
      </c>
      <c r="F3961">
        <v>2.381040822847371E-3</v>
      </c>
      <c r="G3961">
        <v>6</v>
      </c>
      <c r="H3961" s="8">
        <v>316.35737269041999</v>
      </c>
      <c r="J3961">
        <f t="shared" si="71"/>
        <v>0.51800000000000002</v>
      </c>
    </row>
    <row r="3962" spans="1:10" x14ac:dyDescent="0.3">
      <c r="A3962" s="1">
        <v>3960</v>
      </c>
      <c r="B3962">
        <v>10</v>
      </c>
      <c r="C3962">
        <v>10</v>
      </c>
      <c r="D3962">
        <v>0.2198387851447656</v>
      </c>
      <c r="E3962">
        <v>12</v>
      </c>
      <c r="F3962">
        <v>0.72204339528088657</v>
      </c>
      <c r="G3962">
        <v>1</v>
      </c>
      <c r="H3962" s="8">
        <v>177.510546199548</v>
      </c>
      <c r="J3962">
        <f t="shared" si="71"/>
        <v>0.41299999999999998</v>
      </c>
    </row>
    <row r="3963" spans="1:10" x14ac:dyDescent="0.3">
      <c r="A3963" s="1">
        <v>3961</v>
      </c>
      <c r="B3963">
        <v>10</v>
      </c>
      <c r="C3963">
        <v>58</v>
      </c>
      <c r="D3963">
        <v>0.177693949599459</v>
      </c>
      <c r="E3963">
        <v>12</v>
      </c>
      <c r="F3963">
        <v>0.29121407670723082</v>
      </c>
      <c r="G3963">
        <v>1</v>
      </c>
      <c r="H3963" s="8">
        <v>1.03035605318423</v>
      </c>
      <c r="J3963">
        <f t="shared" si="71"/>
        <v>0.01</v>
      </c>
    </row>
    <row r="3964" spans="1:10" x14ac:dyDescent="0.3">
      <c r="A3964" s="1">
        <v>3962</v>
      </c>
      <c r="B3964">
        <v>10</v>
      </c>
      <c r="C3964">
        <v>76</v>
      </c>
      <c r="D3964">
        <v>0.1047081213450739</v>
      </c>
      <c r="E3964">
        <v>22</v>
      </c>
      <c r="F3964">
        <v>4.4047147140804488E-2</v>
      </c>
      <c r="G3964">
        <v>2</v>
      </c>
      <c r="H3964" s="8">
        <v>14.0203133859941</v>
      </c>
      <c r="J3964">
        <f t="shared" si="71"/>
        <v>0.19800000000000001</v>
      </c>
    </row>
    <row r="3965" spans="1:10" x14ac:dyDescent="0.3">
      <c r="A3965" s="1">
        <v>3963</v>
      </c>
      <c r="B3965">
        <v>10</v>
      </c>
      <c r="C3965">
        <v>2</v>
      </c>
      <c r="D3965">
        <v>0.18656593404607941</v>
      </c>
      <c r="E3965">
        <v>33</v>
      </c>
      <c r="F3965">
        <v>1.6021566686452371E-4</v>
      </c>
      <c r="G3965">
        <v>12</v>
      </c>
      <c r="H3965" s="8">
        <v>1056.0134998076801</v>
      </c>
      <c r="J3965">
        <f t="shared" si="71"/>
        <v>0.95199999999999996</v>
      </c>
    </row>
    <row r="3966" spans="1:10" x14ac:dyDescent="0.3">
      <c r="A3966" s="1">
        <v>3964</v>
      </c>
      <c r="B3966">
        <v>10</v>
      </c>
      <c r="C3966">
        <v>40</v>
      </c>
      <c r="D3966">
        <v>0.13197749656772961</v>
      </c>
      <c r="E3966">
        <v>12</v>
      </c>
      <c r="F3966">
        <v>0.28135945843577292</v>
      </c>
      <c r="G3966">
        <v>1</v>
      </c>
      <c r="H3966" s="8">
        <v>12.295995031272399</v>
      </c>
      <c r="J3966">
        <f t="shared" si="71"/>
        <v>0.187</v>
      </c>
    </row>
    <row r="3967" spans="1:10" x14ac:dyDescent="0.3">
      <c r="A3967" s="1">
        <v>3965</v>
      </c>
      <c r="B3967">
        <v>10</v>
      </c>
      <c r="C3967">
        <v>79</v>
      </c>
      <c r="D3967">
        <v>0.25688911627142219</v>
      </c>
      <c r="E3967">
        <v>22</v>
      </c>
      <c r="F3967">
        <v>3.7975406044106083E-2</v>
      </c>
      <c r="G3967">
        <v>2</v>
      </c>
      <c r="H3967" s="8">
        <v>12.8811086115794</v>
      </c>
      <c r="J3967">
        <f t="shared" si="71"/>
        <v>0.191</v>
      </c>
    </row>
    <row r="3968" spans="1:10" x14ac:dyDescent="0.3">
      <c r="A3968" s="1">
        <v>3966</v>
      </c>
      <c r="B3968">
        <v>10</v>
      </c>
      <c r="C3968">
        <v>49</v>
      </c>
      <c r="D3968">
        <v>4.4685464418947482E-2</v>
      </c>
      <c r="E3968">
        <v>15</v>
      </c>
      <c r="F3968">
        <v>1.1471878477471661E-2</v>
      </c>
      <c r="G3968">
        <v>2</v>
      </c>
      <c r="H3968" s="8">
        <v>1.2164546110977399</v>
      </c>
      <c r="J3968">
        <f t="shared" si="71"/>
        <v>1.7999999999999999E-2</v>
      </c>
    </row>
    <row r="3969" spans="1:10" x14ac:dyDescent="0.3">
      <c r="A3969" s="1">
        <v>3967</v>
      </c>
      <c r="B3969">
        <v>10</v>
      </c>
      <c r="C3969">
        <v>63</v>
      </c>
      <c r="D3969">
        <v>0.14219906114067171</v>
      </c>
      <c r="E3969">
        <v>25</v>
      </c>
      <c r="F3969">
        <v>1.1937713477169661E-2</v>
      </c>
      <c r="G3969">
        <v>4</v>
      </c>
      <c r="H3969" s="8">
        <v>831.73975948541499</v>
      </c>
      <c r="J3969">
        <f t="shared" si="71"/>
        <v>0.90300000000000002</v>
      </c>
    </row>
    <row r="3970" spans="1:10" x14ac:dyDescent="0.3">
      <c r="A3970" s="1">
        <v>3968</v>
      </c>
      <c r="B3970">
        <v>10</v>
      </c>
      <c r="C3970">
        <v>68</v>
      </c>
      <c r="D3970">
        <v>0.45988552648986358</v>
      </c>
      <c r="E3970">
        <v>21</v>
      </c>
      <c r="F3970">
        <v>2.5323324658358039E-2</v>
      </c>
      <c r="G3970">
        <v>3</v>
      </c>
      <c r="H3970" s="8">
        <v>22.794594747144199</v>
      </c>
      <c r="J3970">
        <f t="shared" si="71"/>
        <v>0.247</v>
      </c>
    </row>
    <row r="3971" spans="1:10" x14ac:dyDescent="0.3">
      <c r="A3971" s="1">
        <v>3969</v>
      </c>
      <c r="B3971">
        <v>10</v>
      </c>
      <c r="C3971">
        <v>39</v>
      </c>
      <c r="D3971">
        <v>0.36895686268128419</v>
      </c>
      <c r="E3971">
        <v>25</v>
      </c>
      <c r="F3971">
        <v>4.1923839113534872E-4</v>
      </c>
      <c r="G3971">
        <v>6</v>
      </c>
      <c r="H3971" s="8">
        <v>697.26367678071904</v>
      </c>
      <c r="J3971">
        <f t="shared" si="71"/>
        <v>0.83399999999999996</v>
      </c>
    </row>
    <row r="3972" spans="1:10" x14ac:dyDescent="0.3">
      <c r="A3972" s="1">
        <v>3970</v>
      </c>
      <c r="B3972">
        <v>10</v>
      </c>
      <c r="C3972">
        <v>86</v>
      </c>
      <c r="D3972">
        <v>0.19076584614686601</v>
      </c>
      <c r="E3972">
        <v>45</v>
      </c>
      <c r="F3972">
        <v>3.294952378614741E-3</v>
      </c>
      <c r="G3972">
        <v>4</v>
      </c>
      <c r="H3972" s="8">
        <v>29.963503035545099</v>
      </c>
      <c r="J3972">
        <f t="shared" si="71"/>
        <v>0.26900000000000002</v>
      </c>
    </row>
    <row r="3973" spans="1:10" x14ac:dyDescent="0.3">
      <c r="A3973" s="1">
        <v>3971</v>
      </c>
      <c r="B3973">
        <v>10</v>
      </c>
      <c r="C3973">
        <v>61</v>
      </c>
      <c r="D3973">
        <v>0.22902005907035911</v>
      </c>
      <c r="E3973">
        <v>22</v>
      </c>
      <c r="F3973">
        <v>3.6304553673692432E-2</v>
      </c>
      <c r="G3973">
        <v>3</v>
      </c>
      <c r="H3973" s="8">
        <v>2.5453006915252998</v>
      </c>
      <c r="J3973">
        <f t="shared" si="71"/>
        <v>5.8999999999999997E-2</v>
      </c>
    </row>
    <row r="3974" spans="1:10" x14ac:dyDescent="0.3">
      <c r="A3974" s="1">
        <v>3972</v>
      </c>
      <c r="B3974">
        <v>10</v>
      </c>
      <c r="C3974">
        <v>46</v>
      </c>
      <c r="D3974">
        <v>0.24578266373820179</v>
      </c>
      <c r="E3974">
        <v>23</v>
      </c>
      <c r="F3974">
        <v>9.5142042458556952E-4</v>
      </c>
      <c r="G3974">
        <v>9</v>
      </c>
      <c r="H3974" s="8">
        <v>47.8925237218142</v>
      </c>
      <c r="J3974">
        <f t="shared" si="71"/>
        <v>0.30399999999999999</v>
      </c>
    </row>
    <row r="3975" spans="1:10" x14ac:dyDescent="0.3">
      <c r="A3975" s="1">
        <v>3973</v>
      </c>
      <c r="B3975">
        <v>10</v>
      </c>
      <c r="C3975">
        <v>26</v>
      </c>
      <c r="D3975">
        <v>0.32991197370924069</v>
      </c>
      <c r="E3975">
        <v>12</v>
      </c>
      <c r="F3975">
        <v>0.26417912907130642</v>
      </c>
      <c r="G3975">
        <v>1</v>
      </c>
      <c r="H3975" s="8">
        <v>52.967110630068802</v>
      </c>
      <c r="J3975">
        <f t="shared" si="71"/>
        <v>0.312</v>
      </c>
    </row>
    <row r="3976" spans="1:10" x14ac:dyDescent="0.3">
      <c r="A3976" s="1">
        <v>3974</v>
      </c>
      <c r="B3976">
        <v>10</v>
      </c>
      <c r="C3976">
        <v>8</v>
      </c>
      <c r="D3976">
        <v>0.19262927117926951</v>
      </c>
      <c r="E3976">
        <v>37</v>
      </c>
      <c r="F3976">
        <v>5.7258071869989435E-4</v>
      </c>
      <c r="G3976">
        <v>5</v>
      </c>
      <c r="H3976" s="8">
        <v>649.86978489489195</v>
      </c>
      <c r="J3976">
        <f t="shared" si="71"/>
        <v>0.81200000000000006</v>
      </c>
    </row>
    <row r="3977" spans="1:10" x14ac:dyDescent="0.3">
      <c r="A3977" s="1">
        <v>3975</v>
      </c>
      <c r="B3977">
        <v>10</v>
      </c>
      <c r="C3977">
        <v>32</v>
      </c>
      <c r="D3977">
        <v>8.0724741734176514E-2</v>
      </c>
      <c r="E3977">
        <v>12</v>
      </c>
      <c r="F3977">
        <v>0.32496457435542658</v>
      </c>
      <c r="G3977">
        <v>1</v>
      </c>
      <c r="H3977" s="8">
        <v>424.55516572614999</v>
      </c>
      <c r="J3977">
        <f t="shared" si="71"/>
        <v>0.65400000000000003</v>
      </c>
    </row>
    <row r="3978" spans="1:10" x14ac:dyDescent="0.3">
      <c r="A3978" s="1">
        <v>3976</v>
      </c>
      <c r="B3978">
        <v>10</v>
      </c>
      <c r="C3978">
        <v>82</v>
      </c>
      <c r="D3978">
        <v>0.16948919806925969</v>
      </c>
      <c r="E3978">
        <v>61</v>
      </c>
      <c r="F3978">
        <v>1.283372040867249E-2</v>
      </c>
      <c r="G3978">
        <v>6</v>
      </c>
      <c r="H3978" s="8">
        <v>260.07820909806901</v>
      </c>
      <c r="J3978">
        <f t="shared" si="71"/>
        <v>0.47499999999999998</v>
      </c>
    </row>
    <row r="3979" spans="1:10" x14ac:dyDescent="0.3">
      <c r="A3979" s="1">
        <v>3977</v>
      </c>
      <c r="B3979">
        <v>10</v>
      </c>
      <c r="C3979">
        <v>89</v>
      </c>
      <c r="D3979">
        <v>0.18625341860919911</v>
      </c>
      <c r="E3979">
        <v>12</v>
      </c>
      <c r="F3979">
        <v>0.65516818720214842</v>
      </c>
      <c r="G3979">
        <v>1</v>
      </c>
      <c r="H3979" s="8">
        <v>499.03604991632301</v>
      </c>
      <c r="J3979">
        <f t="shared" si="71"/>
        <v>0.71699999999999997</v>
      </c>
    </row>
    <row r="3980" spans="1:10" x14ac:dyDescent="0.3">
      <c r="A3980" s="1">
        <v>3978</v>
      </c>
      <c r="B3980">
        <v>10</v>
      </c>
      <c r="C3980">
        <v>64</v>
      </c>
      <c r="D3980">
        <v>0.1401046564142876</v>
      </c>
      <c r="E3980">
        <v>12</v>
      </c>
      <c r="F3980">
        <v>0.33423096416425152</v>
      </c>
      <c r="G3980">
        <v>1</v>
      </c>
      <c r="H3980" s="8">
        <v>7.90573019984868</v>
      </c>
      <c r="J3980">
        <f t="shared" si="71"/>
        <v>0.14399999999999999</v>
      </c>
    </row>
    <row r="3981" spans="1:10" x14ac:dyDescent="0.3">
      <c r="A3981" s="1">
        <v>3979</v>
      </c>
      <c r="B3981">
        <v>10</v>
      </c>
      <c r="C3981">
        <v>33</v>
      </c>
      <c r="D3981">
        <v>0.2620262630119774</v>
      </c>
      <c r="E3981">
        <v>21</v>
      </c>
      <c r="F3981">
        <v>8.0283732393657201E-3</v>
      </c>
      <c r="G3981">
        <v>2</v>
      </c>
      <c r="H3981" s="8">
        <v>1816.0232606879799</v>
      </c>
      <c r="J3981">
        <f t="shared" si="71"/>
        <v>0.997</v>
      </c>
    </row>
    <row r="3982" spans="1:10" x14ac:dyDescent="0.3">
      <c r="A3982" s="1">
        <v>3980</v>
      </c>
      <c r="B3982">
        <v>10</v>
      </c>
      <c r="C3982">
        <v>6</v>
      </c>
      <c r="D3982">
        <v>0.31542691068293449</v>
      </c>
      <c r="E3982">
        <v>23</v>
      </c>
      <c r="F3982">
        <v>0.32831905587836502</v>
      </c>
      <c r="G3982">
        <v>2</v>
      </c>
      <c r="H3982" s="8">
        <v>148.027475468083</v>
      </c>
      <c r="J3982">
        <f t="shared" si="71"/>
        <v>0.39400000000000002</v>
      </c>
    </row>
    <row r="3983" spans="1:10" x14ac:dyDescent="0.3">
      <c r="A3983" s="1">
        <v>3981</v>
      </c>
      <c r="B3983">
        <v>10</v>
      </c>
      <c r="C3983">
        <v>97</v>
      </c>
      <c r="D3983">
        <v>0.27526689165142693</v>
      </c>
      <c r="E3983">
        <v>23</v>
      </c>
      <c r="F3983">
        <v>0.4156346740772856</v>
      </c>
      <c r="G3983">
        <v>2</v>
      </c>
      <c r="H3983" s="8">
        <v>1009.06327965483</v>
      </c>
      <c r="J3983">
        <f t="shared" si="71"/>
        <v>0.94399999999999995</v>
      </c>
    </row>
    <row r="3984" spans="1:10" x14ac:dyDescent="0.3">
      <c r="A3984" s="1">
        <v>3982</v>
      </c>
      <c r="B3984">
        <v>10</v>
      </c>
      <c r="C3984">
        <v>0</v>
      </c>
      <c r="D3984">
        <v>0.1568115882169393</v>
      </c>
      <c r="E3984">
        <v>12</v>
      </c>
      <c r="F3984">
        <v>0.33355983767543329</v>
      </c>
      <c r="G3984">
        <v>1</v>
      </c>
      <c r="H3984" s="8">
        <v>0.77436408247126298</v>
      </c>
      <c r="J3984">
        <f t="shared" si="71"/>
        <v>3.0000000000000001E-3</v>
      </c>
    </row>
    <row r="3985" spans="1:10" x14ac:dyDescent="0.3">
      <c r="A3985" s="1">
        <v>3983</v>
      </c>
      <c r="B3985">
        <v>10</v>
      </c>
      <c r="C3985">
        <v>74</v>
      </c>
      <c r="D3985">
        <v>0.55790359242619914</v>
      </c>
      <c r="E3985">
        <v>24</v>
      </c>
      <c r="F3985">
        <v>1.5755656271617562E-2</v>
      </c>
      <c r="G3985">
        <v>5</v>
      </c>
      <c r="H3985" s="8">
        <v>2.1678485198300299</v>
      </c>
      <c r="J3985">
        <f t="shared" si="71"/>
        <v>4.9000000000000002E-2</v>
      </c>
    </row>
    <row r="3986" spans="1:10" x14ac:dyDescent="0.3">
      <c r="A3986" s="1">
        <v>3984</v>
      </c>
      <c r="B3986">
        <v>10</v>
      </c>
      <c r="C3986">
        <v>3</v>
      </c>
      <c r="D3986">
        <v>0.2248316730769585</v>
      </c>
      <c r="E3986">
        <v>12</v>
      </c>
      <c r="F3986">
        <v>0.86833191466866499</v>
      </c>
      <c r="G3986">
        <v>1</v>
      </c>
      <c r="H3986" s="8">
        <v>135.94051913228401</v>
      </c>
      <c r="J3986">
        <f t="shared" si="71"/>
        <v>0.38600000000000001</v>
      </c>
    </row>
    <row r="3987" spans="1:10" x14ac:dyDescent="0.3">
      <c r="A3987" s="1">
        <v>3985</v>
      </c>
      <c r="B3987">
        <v>10</v>
      </c>
      <c r="C3987">
        <v>35</v>
      </c>
      <c r="D3987">
        <v>0.13095275272303691</v>
      </c>
      <c r="E3987">
        <v>22</v>
      </c>
      <c r="F3987">
        <v>1.30922529469155E-2</v>
      </c>
      <c r="G3987">
        <v>3</v>
      </c>
      <c r="H3987" s="8">
        <v>433.70583624249798</v>
      </c>
      <c r="J3987">
        <f t="shared" si="71"/>
        <v>0.66400000000000003</v>
      </c>
    </row>
    <row r="3988" spans="1:10" x14ac:dyDescent="0.3">
      <c r="A3988" s="1">
        <v>3986</v>
      </c>
      <c r="B3988">
        <v>10</v>
      </c>
      <c r="C3988">
        <v>17</v>
      </c>
      <c r="D3988">
        <v>0.25124823241338717</v>
      </c>
      <c r="E3988">
        <v>45</v>
      </c>
      <c r="F3988">
        <v>0.14597288952717299</v>
      </c>
      <c r="G3988">
        <v>4</v>
      </c>
      <c r="H3988" s="8">
        <v>1144.4847115244499</v>
      </c>
      <c r="J3988">
        <f t="shared" si="71"/>
        <v>0.96699999999999997</v>
      </c>
    </row>
    <row r="3989" spans="1:10" x14ac:dyDescent="0.3">
      <c r="A3989" s="1">
        <v>3987</v>
      </c>
      <c r="B3989">
        <v>10</v>
      </c>
      <c r="C3989">
        <v>13</v>
      </c>
      <c r="D3989">
        <v>0.23616034918520301</v>
      </c>
      <c r="E3989">
        <v>23</v>
      </c>
      <c r="F3989">
        <v>0.25482875871808058</v>
      </c>
      <c r="G3989">
        <v>2</v>
      </c>
      <c r="H3989" s="8">
        <v>211.84011441820101</v>
      </c>
      <c r="J3989">
        <f t="shared" si="71"/>
        <v>0.44</v>
      </c>
    </row>
    <row r="3990" spans="1:10" x14ac:dyDescent="0.3">
      <c r="A3990" s="1">
        <v>3988</v>
      </c>
      <c r="B3990">
        <v>10</v>
      </c>
      <c r="C3990">
        <v>47</v>
      </c>
      <c r="D3990">
        <v>0.1689110317472047</v>
      </c>
      <c r="E3990">
        <v>19</v>
      </c>
      <c r="F3990">
        <v>3.1199893663839649E-3</v>
      </c>
      <c r="G3990">
        <v>3</v>
      </c>
      <c r="H3990" s="8">
        <v>489.79152678022001</v>
      </c>
      <c r="J3990">
        <f t="shared" si="71"/>
        <v>0.71099999999999997</v>
      </c>
    </row>
    <row r="3991" spans="1:10" x14ac:dyDescent="0.3">
      <c r="A3991" s="1">
        <v>3989</v>
      </c>
      <c r="B3991">
        <v>10</v>
      </c>
      <c r="C3991">
        <v>91</v>
      </c>
      <c r="D3991">
        <v>0.17300152681194411</v>
      </c>
      <c r="E3991">
        <v>23</v>
      </c>
      <c r="F3991">
        <v>0.1204160267321988</v>
      </c>
      <c r="G3991">
        <v>2</v>
      </c>
      <c r="H3991" s="8">
        <v>2329.8225081576702</v>
      </c>
      <c r="J3991">
        <f t="shared" si="71"/>
        <v>0.999</v>
      </c>
    </row>
    <row r="3992" spans="1:10" x14ac:dyDescent="0.3">
      <c r="A3992" s="1">
        <v>3990</v>
      </c>
      <c r="B3992">
        <v>10</v>
      </c>
      <c r="C3992">
        <v>80</v>
      </c>
      <c r="D3992">
        <v>0.1981555065688152</v>
      </c>
      <c r="E3992">
        <v>32</v>
      </c>
      <c r="F3992">
        <v>3.047228832924756E-3</v>
      </c>
      <c r="G3992">
        <v>3</v>
      </c>
      <c r="H3992" s="8">
        <v>504.30097111288001</v>
      </c>
      <c r="J3992">
        <f t="shared" si="71"/>
        <v>0.72199999999999998</v>
      </c>
    </row>
    <row r="3993" spans="1:10" x14ac:dyDescent="0.3">
      <c r="A3993" s="1">
        <v>3991</v>
      </c>
      <c r="B3993">
        <v>10</v>
      </c>
      <c r="C3993">
        <v>72</v>
      </c>
      <c r="D3993">
        <v>7.0888785588150649E-2</v>
      </c>
      <c r="E3993">
        <v>24</v>
      </c>
      <c r="F3993">
        <v>4.6175590740472894E-3</v>
      </c>
      <c r="G3993">
        <v>6</v>
      </c>
      <c r="H3993" s="8">
        <v>745.54982000327902</v>
      </c>
      <c r="J3993">
        <f t="shared" si="71"/>
        <v>0.85699999999999998</v>
      </c>
    </row>
    <row r="3994" spans="1:10" x14ac:dyDescent="0.3">
      <c r="A3994" s="1">
        <v>3992</v>
      </c>
      <c r="B3994">
        <v>10</v>
      </c>
      <c r="C3994">
        <v>87</v>
      </c>
      <c r="D3994">
        <v>0.21354903550423179</v>
      </c>
      <c r="E3994">
        <v>23</v>
      </c>
      <c r="F3994">
        <v>4.2311564058457457E-2</v>
      </c>
      <c r="G3994">
        <v>2</v>
      </c>
      <c r="H3994" s="8">
        <v>19.8072648948921</v>
      </c>
      <c r="J3994">
        <f t="shared" si="71"/>
        <v>0.23100000000000001</v>
      </c>
    </row>
    <row r="3995" spans="1:10" x14ac:dyDescent="0.3">
      <c r="A3995" s="1">
        <v>3993</v>
      </c>
      <c r="B3995">
        <v>10</v>
      </c>
      <c r="C3995">
        <v>53</v>
      </c>
      <c r="D3995">
        <v>0.15267345298442761</v>
      </c>
      <c r="E3995">
        <v>15</v>
      </c>
      <c r="F3995">
        <v>1.6023611840229771E-2</v>
      </c>
      <c r="G3995">
        <v>4</v>
      </c>
      <c r="H3995" s="8">
        <v>619.85977130041397</v>
      </c>
      <c r="J3995">
        <f t="shared" si="71"/>
        <v>0.79700000000000004</v>
      </c>
    </row>
    <row r="3996" spans="1:10" x14ac:dyDescent="0.3">
      <c r="A3996" s="1">
        <v>3994</v>
      </c>
      <c r="B3996">
        <v>10</v>
      </c>
      <c r="C3996">
        <v>62</v>
      </c>
      <c r="D3996">
        <v>8.9289186206554419E-2</v>
      </c>
      <c r="E3996">
        <v>22</v>
      </c>
      <c r="F3996">
        <v>2.437657626011188E-2</v>
      </c>
      <c r="G3996">
        <v>3</v>
      </c>
      <c r="H3996" s="8">
        <v>794.452009601383</v>
      </c>
      <c r="J3996">
        <f t="shared" si="71"/>
        <v>0.88600000000000001</v>
      </c>
    </row>
    <row r="3997" spans="1:10" x14ac:dyDescent="0.3">
      <c r="A3997" s="1">
        <v>3995</v>
      </c>
      <c r="B3997">
        <v>10</v>
      </c>
      <c r="C3997">
        <v>67</v>
      </c>
      <c r="D3997">
        <v>0.58046804344810543</v>
      </c>
      <c r="E3997">
        <v>20</v>
      </c>
      <c r="F3997">
        <v>3.3446926150811802E-2</v>
      </c>
      <c r="G3997">
        <v>2</v>
      </c>
      <c r="H3997" s="8">
        <v>1106.83671002907</v>
      </c>
      <c r="J3997">
        <f t="shared" si="71"/>
        <v>0.96099999999999997</v>
      </c>
    </row>
    <row r="3998" spans="1:10" x14ac:dyDescent="0.3">
      <c r="A3998" s="1">
        <v>3996</v>
      </c>
      <c r="B3998">
        <v>10</v>
      </c>
      <c r="C3998">
        <v>25</v>
      </c>
      <c r="D3998">
        <v>0.28447613029596042</v>
      </c>
      <c r="E3998">
        <v>23</v>
      </c>
      <c r="F3998">
        <v>7.5715939324075693E-3</v>
      </c>
      <c r="G3998">
        <v>3</v>
      </c>
      <c r="H3998" s="8">
        <v>373.80770173655299</v>
      </c>
      <c r="J3998">
        <f t="shared" si="71"/>
        <v>0.58899999999999997</v>
      </c>
    </row>
    <row r="3999" spans="1:10" x14ac:dyDescent="0.3">
      <c r="A3999" s="1">
        <v>3997</v>
      </c>
      <c r="B3999">
        <v>10</v>
      </c>
      <c r="C3999">
        <v>48</v>
      </c>
      <c r="D3999">
        <v>0.40358826050173818</v>
      </c>
      <c r="E3999">
        <v>12</v>
      </c>
      <c r="F3999">
        <v>0.23142642533967039</v>
      </c>
      <c r="G3999">
        <v>1</v>
      </c>
      <c r="H3999" s="8">
        <v>590.42308508875396</v>
      </c>
      <c r="J3999">
        <f t="shared" si="71"/>
        <v>0.78400000000000003</v>
      </c>
    </row>
    <row r="4000" spans="1:10" x14ac:dyDescent="0.3">
      <c r="A4000" s="1">
        <v>3998</v>
      </c>
      <c r="B4000">
        <v>10</v>
      </c>
      <c r="C4000">
        <v>5</v>
      </c>
      <c r="D4000">
        <v>0.2116273283976616</v>
      </c>
      <c r="E4000">
        <v>12</v>
      </c>
      <c r="F4000">
        <v>0.68144035364971822</v>
      </c>
      <c r="G4000">
        <v>1</v>
      </c>
      <c r="H4000" s="8">
        <v>1.3907762627401601</v>
      </c>
      <c r="J4000">
        <f t="shared" si="71"/>
        <v>2.4E-2</v>
      </c>
    </row>
    <row r="4001" spans="1:10" x14ac:dyDescent="0.3">
      <c r="A4001" s="1">
        <v>3999</v>
      </c>
      <c r="B4001">
        <v>10</v>
      </c>
      <c r="C4001">
        <v>1</v>
      </c>
      <c r="D4001">
        <v>0.31860987492207532</v>
      </c>
      <c r="E4001">
        <v>12</v>
      </c>
      <c r="F4001">
        <v>0.35016990690308653</v>
      </c>
      <c r="G4001">
        <v>1</v>
      </c>
      <c r="H4001" s="8">
        <v>528.74052663743203</v>
      </c>
      <c r="J4001">
        <f t="shared" si="71"/>
        <v>0.73799999999999999</v>
      </c>
    </row>
    <row r="4002" spans="1:10" x14ac:dyDescent="0.3">
      <c r="A4002" s="1">
        <v>4000</v>
      </c>
      <c r="B4002">
        <v>9</v>
      </c>
      <c r="C4002">
        <v>91</v>
      </c>
      <c r="D4002">
        <v>0.17300152681194411</v>
      </c>
      <c r="E4002">
        <v>73</v>
      </c>
      <c r="F4002">
        <v>4.3098623190155824E-3</v>
      </c>
      <c r="G4002">
        <v>8</v>
      </c>
      <c r="H4002" s="8">
        <v>289.54783397554598</v>
      </c>
      <c r="J4002">
        <f t="shared" si="71"/>
        <v>0.498</v>
      </c>
    </row>
    <row r="4003" spans="1:10" x14ac:dyDescent="0.3">
      <c r="A4003" s="1">
        <v>4001</v>
      </c>
      <c r="B4003">
        <v>9</v>
      </c>
      <c r="C4003">
        <v>78</v>
      </c>
      <c r="D4003">
        <v>0.1445941277805535</v>
      </c>
      <c r="E4003">
        <v>42</v>
      </c>
      <c r="F4003">
        <v>7.4463938008994153E-3</v>
      </c>
      <c r="G4003">
        <v>4</v>
      </c>
      <c r="H4003" s="8">
        <v>217.44271343701899</v>
      </c>
      <c r="J4003">
        <f t="shared" si="71"/>
        <v>0.443</v>
      </c>
    </row>
    <row r="4004" spans="1:10" x14ac:dyDescent="0.3">
      <c r="A4004" s="1">
        <v>4002</v>
      </c>
      <c r="B4004">
        <v>9</v>
      </c>
      <c r="C4004">
        <v>3</v>
      </c>
      <c r="D4004">
        <v>0.2248316730769585</v>
      </c>
      <c r="E4004">
        <v>12</v>
      </c>
      <c r="F4004">
        <v>0.76174977070744176</v>
      </c>
      <c r="G4004">
        <v>1</v>
      </c>
      <c r="H4004" s="8">
        <v>282.32816445640498</v>
      </c>
      <c r="J4004">
        <f t="shared" si="71"/>
        <v>0.49199999999999999</v>
      </c>
    </row>
    <row r="4005" spans="1:10" x14ac:dyDescent="0.3">
      <c r="A4005" s="1">
        <v>4003</v>
      </c>
      <c r="B4005">
        <v>9</v>
      </c>
      <c r="C4005">
        <v>54</v>
      </c>
      <c r="D4005">
        <v>0.1104822685692675</v>
      </c>
      <c r="E4005">
        <v>23</v>
      </c>
      <c r="F4005">
        <v>1.1519411249475719E-3</v>
      </c>
      <c r="G4005">
        <v>10</v>
      </c>
      <c r="H4005" s="8">
        <v>1174.99057923343</v>
      </c>
      <c r="J4005">
        <f t="shared" si="71"/>
        <v>0.97199999999999998</v>
      </c>
    </row>
    <row r="4006" spans="1:10" x14ac:dyDescent="0.3">
      <c r="A4006" s="1">
        <v>4004</v>
      </c>
      <c r="B4006">
        <v>9</v>
      </c>
      <c r="C4006">
        <v>86</v>
      </c>
      <c r="D4006">
        <v>0.19076584614686601</v>
      </c>
      <c r="E4006">
        <v>78</v>
      </c>
      <c r="F4006">
        <v>2.497017807066609E-2</v>
      </c>
      <c r="G4006">
        <v>7</v>
      </c>
      <c r="H4006" s="8">
        <v>648.31604028898005</v>
      </c>
      <c r="J4006">
        <f t="shared" ref="J4006:J4069" si="72">_xlfn.PERCENTRANK.EXC($H$2:$H$4601,H4006)</f>
        <v>0.81200000000000006</v>
      </c>
    </row>
    <row r="4007" spans="1:10" x14ac:dyDescent="0.3">
      <c r="A4007" s="1">
        <v>4005</v>
      </c>
      <c r="B4007">
        <v>9</v>
      </c>
      <c r="C4007">
        <v>19</v>
      </c>
      <c r="D4007">
        <v>0.23802317421661809</v>
      </c>
      <c r="E4007">
        <v>12</v>
      </c>
      <c r="F4007">
        <v>0.75395052519198413</v>
      </c>
      <c r="G4007">
        <v>1</v>
      </c>
      <c r="H4007" s="8">
        <v>9.2919841728957895</v>
      </c>
      <c r="J4007">
        <f t="shared" si="72"/>
        <v>0.158</v>
      </c>
    </row>
    <row r="4008" spans="1:10" x14ac:dyDescent="0.3">
      <c r="A4008" s="1">
        <v>4006</v>
      </c>
      <c r="B4008">
        <v>9</v>
      </c>
      <c r="C4008">
        <v>80</v>
      </c>
      <c r="D4008">
        <v>0.1981555065688152</v>
      </c>
      <c r="E4008">
        <v>23</v>
      </c>
      <c r="F4008">
        <v>0.53755259758338991</v>
      </c>
      <c r="G4008">
        <v>2</v>
      </c>
      <c r="H4008" s="8">
        <v>130.717606443563</v>
      </c>
      <c r="J4008">
        <f t="shared" si="72"/>
        <v>0.38200000000000001</v>
      </c>
    </row>
    <row r="4009" spans="1:10" x14ac:dyDescent="0.3">
      <c r="A4009" s="1">
        <v>4007</v>
      </c>
      <c r="B4009">
        <v>9</v>
      </c>
      <c r="C4009">
        <v>40</v>
      </c>
      <c r="D4009">
        <v>0.13197749656772961</v>
      </c>
      <c r="E4009">
        <v>23</v>
      </c>
      <c r="F4009">
        <v>5.9363386860707083E-3</v>
      </c>
      <c r="G4009">
        <v>7</v>
      </c>
      <c r="H4009" s="8">
        <v>497.36581017123001</v>
      </c>
      <c r="J4009">
        <f t="shared" si="72"/>
        <v>0.71599999999999997</v>
      </c>
    </row>
    <row r="4010" spans="1:10" x14ac:dyDescent="0.3">
      <c r="A4010" s="1">
        <v>4008</v>
      </c>
      <c r="B4010">
        <v>9</v>
      </c>
      <c r="C4010">
        <v>98</v>
      </c>
      <c r="D4010">
        <v>0.40699373491409568</v>
      </c>
      <c r="E4010">
        <v>12</v>
      </c>
      <c r="F4010">
        <v>0.68662148940256906</v>
      </c>
      <c r="G4010">
        <v>1</v>
      </c>
      <c r="H4010" s="8">
        <v>1.76555408263086</v>
      </c>
      <c r="J4010">
        <f t="shared" si="72"/>
        <v>3.7999999999999999E-2</v>
      </c>
    </row>
    <row r="4011" spans="1:10" x14ac:dyDescent="0.3">
      <c r="A4011" s="1">
        <v>4009</v>
      </c>
      <c r="B4011">
        <v>9</v>
      </c>
      <c r="C4011">
        <v>25</v>
      </c>
      <c r="D4011">
        <v>0.28447613029596042</v>
      </c>
      <c r="E4011">
        <v>12</v>
      </c>
      <c r="F4011">
        <v>0.64675033703057194</v>
      </c>
      <c r="G4011">
        <v>1</v>
      </c>
      <c r="H4011" s="8">
        <v>21.008970346981499</v>
      </c>
      <c r="J4011">
        <f t="shared" si="72"/>
        <v>0.23799999999999999</v>
      </c>
    </row>
    <row r="4012" spans="1:10" x14ac:dyDescent="0.3">
      <c r="A4012" s="1">
        <v>4010</v>
      </c>
      <c r="B4012">
        <v>9</v>
      </c>
      <c r="C4012">
        <v>61</v>
      </c>
      <c r="D4012">
        <v>0.22902005907035911</v>
      </c>
      <c r="E4012">
        <v>23</v>
      </c>
      <c r="F4012">
        <v>3.5513740272233758E-3</v>
      </c>
      <c r="G4012">
        <v>3</v>
      </c>
      <c r="H4012" s="8">
        <v>1198.8213245821901</v>
      </c>
      <c r="J4012">
        <f t="shared" si="72"/>
        <v>0.97499999999999998</v>
      </c>
    </row>
    <row r="4013" spans="1:10" x14ac:dyDescent="0.3">
      <c r="A4013" s="1">
        <v>4011</v>
      </c>
      <c r="B4013">
        <v>9</v>
      </c>
      <c r="C4013">
        <v>26</v>
      </c>
      <c r="D4013">
        <v>0.32991197370924069</v>
      </c>
      <c r="E4013">
        <v>37</v>
      </c>
      <c r="F4013">
        <v>3.8683389729032461E-3</v>
      </c>
      <c r="G4013">
        <v>4</v>
      </c>
      <c r="H4013" s="8">
        <v>1069.62067283591</v>
      </c>
      <c r="J4013">
        <f t="shared" si="72"/>
        <v>0.95499999999999996</v>
      </c>
    </row>
    <row r="4014" spans="1:10" x14ac:dyDescent="0.3">
      <c r="A4014" s="1">
        <v>4012</v>
      </c>
      <c r="B4014">
        <v>9</v>
      </c>
      <c r="C4014">
        <v>16</v>
      </c>
      <c r="D4014">
        <v>0.3525068598982608</v>
      </c>
      <c r="E4014">
        <v>12</v>
      </c>
      <c r="F4014">
        <v>0.81994108635163687</v>
      </c>
      <c r="G4014">
        <v>1</v>
      </c>
      <c r="H4014" s="8">
        <v>216.45714918665999</v>
      </c>
      <c r="J4014">
        <f t="shared" si="72"/>
        <v>0.442</v>
      </c>
    </row>
    <row r="4015" spans="1:10" x14ac:dyDescent="0.3">
      <c r="A4015" s="1">
        <v>4013</v>
      </c>
      <c r="B4015">
        <v>9</v>
      </c>
      <c r="C4015">
        <v>90</v>
      </c>
      <c r="D4015">
        <v>0.16202718072411351</v>
      </c>
      <c r="E4015">
        <v>34</v>
      </c>
      <c r="F4015">
        <v>0.32123637518357728</v>
      </c>
      <c r="G4015">
        <v>3</v>
      </c>
      <c r="H4015" s="8">
        <v>130.817792928069</v>
      </c>
      <c r="J4015">
        <f t="shared" si="72"/>
        <v>0.38200000000000001</v>
      </c>
    </row>
    <row r="4016" spans="1:10" x14ac:dyDescent="0.3">
      <c r="A4016" s="1">
        <v>4014</v>
      </c>
      <c r="B4016">
        <v>9</v>
      </c>
      <c r="C4016">
        <v>37</v>
      </c>
      <c r="D4016">
        <v>7.6977154459014818E-2</v>
      </c>
      <c r="E4016">
        <v>23</v>
      </c>
      <c r="F4016">
        <v>9.909782314994614E-2</v>
      </c>
      <c r="G4016">
        <v>2</v>
      </c>
      <c r="H4016" s="8">
        <v>9.9627479706422495</v>
      </c>
      <c r="J4016">
        <f t="shared" si="72"/>
        <v>0.16300000000000001</v>
      </c>
    </row>
    <row r="4017" spans="1:10" x14ac:dyDescent="0.3">
      <c r="A4017" s="1">
        <v>4015</v>
      </c>
      <c r="B4017">
        <v>9</v>
      </c>
      <c r="C4017">
        <v>21</v>
      </c>
      <c r="D4017">
        <v>0.4503320396789865</v>
      </c>
      <c r="E4017">
        <v>34</v>
      </c>
      <c r="F4017">
        <v>0.44148573778931588</v>
      </c>
      <c r="G4017">
        <v>3</v>
      </c>
      <c r="H4017" s="8">
        <v>426.99197886752597</v>
      </c>
      <c r="J4017">
        <f t="shared" si="72"/>
        <v>0.65600000000000003</v>
      </c>
    </row>
    <row r="4018" spans="1:10" x14ac:dyDescent="0.3">
      <c r="A4018" s="1">
        <v>4016</v>
      </c>
      <c r="B4018">
        <v>9</v>
      </c>
      <c r="C4018">
        <v>38</v>
      </c>
      <c r="D4018">
        <v>0.21841528770478311</v>
      </c>
      <c r="E4018">
        <v>27</v>
      </c>
      <c r="F4018">
        <v>1.3720258511872531E-3</v>
      </c>
      <c r="G4018">
        <v>10</v>
      </c>
      <c r="H4018" s="8">
        <v>581.28885301881996</v>
      </c>
      <c r="J4018">
        <f t="shared" si="72"/>
        <v>0.77700000000000002</v>
      </c>
    </row>
    <row r="4019" spans="1:10" x14ac:dyDescent="0.3">
      <c r="A4019" s="1">
        <v>4017</v>
      </c>
      <c r="B4019">
        <v>9</v>
      </c>
      <c r="C4019">
        <v>73</v>
      </c>
      <c r="D4019">
        <v>0.29301814309887952</v>
      </c>
      <c r="E4019">
        <v>34</v>
      </c>
      <c r="F4019">
        <v>7.8858558387698285E-2</v>
      </c>
      <c r="G4019">
        <v>3</v>
      </c>
      <c r="H4019" s="8">
        <v>187.56807509006401</v>
      </c>
      <c r="J4019">
        <f t="shared" si="72"/>
        <v>0.42</v>
      </c>
    </row>
    <row r="4020" spans="1:10" x14ac:dyDescent="0.3">
      <c r="A4020" s="1">
        <v>4018</v>
      </c>
      <c r="B4020">
        <v>9</v>
      </c>
      <c r="C4020">
        <v>39</v>
      </c>
      <c r="D4020">
        <v>0.36895686268128419</v>
      </c>
      <c r="E4020">
        <v>20</v>
      </c>
      <c r="F4020">
        <v>3.9204028149572006E-3</v>
      </c>
      <c r="G4020">
        <v>6</v>
      </c>
      <c r="H4020" s="8">
        <v>1011.48604588902</v>
      </c>
      <c r="J4020">
        <f t="shared" si="72"/>
        <v>0.94499999999999995</v>
      </c>
    </row>
    <row r="4021" spans="1:10" x14ac:dyDescent="0.3">
      <c r="A4021" s="1">
        <v>4019</v>
      </c>
      <c r="B4021">
        <v>9</v>
      </c>
      <c r="C4021">
        <v>23</v>
      </c>
      <c r="D4021">
        <v>0.40758095572250019</v>
      </c>
      <c r="E4021">
        <v>12</v>
      </c>
      <c r="F4021">
        <v>0.66812739146653799</v>
      </c>
      <c r="G4021">
        <v>1</v>
      </c>
      <c r="H4021" s="8">
        <v>303.42561008934598</v>
      </c>
      <c r="J4021">
        <f t="shared" si="72"/>
        <v>0.50900000000000001</v>
      </c>
    </row>
    <row r="4022" spans="1:10" x14ac:dyDescent="0.3">
      <c r="A4022" s="1">
        <v>4020</v>
      </c>
      <c r="B4022">
        <v>9</v>
      </c>
      <c r="C4022">
        <v>30</v>
      </c>
      <c r="D4022">
        <v>0.22123028651569979</v>
      </c>
      <c r="E4022">
        <v>12</v>
      </c>
      <c r="F4022">
        <v>0.66752978079387526</v>
      </c>
      <c r="G4022">
        <v>1</v>
      </c>
      <c r="H4022" s="8">
        <v>277.56788667106002</v>
      </c>
      <c r="J4022">
        <f t="shared" si="72"/>
        <v>0.48799999999999999</v>
      </c>
    </row>
    <row r="4023" spans="1:10" x14ac:dyDescent="0.3">
      <c r="A4023" s="1">
        <v>4021</v>
      </c>
      <c r="B4023">
        <v>9</v>
      </c>
      <c r="C4023">
        <v>51</v>
      </c>
      <c r="D4023">
        <v>0.2236847634824001</v>
      </c>
      <c r="E4023">
        <v>28</v>
      </c>
      <c r="F4023">
        <v>2.5951121371426771E-3</v>
      </c>
      <c r="G4023">
        <v>3</v>
      </c>
      <c r="H4023" s="8">
        <v>313.73668297233098</v>
      </c>
      <c r="J4023">
        <f t="shared" si="72"/>
        <v>0.51700000000000002</v>
      </c>
    </row>
    <row r="4024" spans="1:10" x14ac:dyDescent="0.3">
      <c r="A4024" s="1">
        <v>4022</v>
      </c>
      <c r="B4024">
        <v>9</v>
      </c>
      <c r="C4024">
        <v>50</v>
      </c>
      <c r="D4024">
        <v>0.23055965545271889</v>
      </c>
      <c r="E4024">
        <v>22</v>
      </c>
      <c r="F4024">
        <v>2.102379702225259E-3</v>
      </c>
      <c r="G4024">
        <v>3</v>
      </c>
      <c r="H4024" s="8">
        <v>861.07578513187605</v>
      </c>
      <c r="J4024">
        <f t="shared" si="72"/>
        <v>0.91200000000000003</v>
      </c>
    </row>
    <row r="4025" spans="1:10" x14ac:dyDescent="0.3">
      <c r="A4025" s="1">
        <v>4023</v>
      </c>
      <c r="B4025">
        <v>9</v>
      </c>
      <c r="C4025">
        <v>44</v>
      </c>
      <c r="D4025">
        <v>0.26183685143615743</v>
      </c>
      <c r="E4025">
        <v>12</v>
      </c>
      <c r="F4025">
        <v>0.62501783050451665</v>
      </c>
      <c r="G4025">
        <v>1</v>
      </c>
      <c r="H4025" s="8">
        <v>40.7522520943808</v>
      </c>
      <c r="J4025">
        <f t="shared" si="72"/>
        <v>0.29399999999999998</v>
      </c>
    </row>
    <row r="4026" spans="1:10" x14ac:dyDescent="0.3">
      <c r="A4026" s="1">
        <v>4024</v>
      </c>
      <c r="B4026">
        <v>9</v>
      </c>
      <c r="C4026">
        <v>0</v>
      </c>
      <c r="D4026">
        <v>0.1568115882169393</v>
      </c>
      <c r="E4026">
        <v>43</v>
      </c>
      <c r="F4026">
        <v>4.5568350929229891E-3</v>
      </c>
      <c r="G4026">
        <v>12</v>
      </c>
      <c r="H4026" s="8">
        <v>686.85443464097102</v>
      </c>
      <c r="J4026">
        <f t="shared" si="72"/>
        <v>0.82799999999999996</v>
      </c>
    </row>
    <row r="4027" spans="1:10" x14ac:dyDescent="0.3">
      <c r="A4027" s="1">
        <v>4025</v>
      </c>
      <c r="B4027">
        <v>9</v>
      </c>
      <c r="C4027">
        <v>22</v>
      </c>
      <c r="D4027">
        <v>0.22867729751837651</v>
      </c>
      <c r="E4027">
        <v>34</v>
      </c>
      <c r="F4027">
        <v>0.48522869222229409</v>
      </c>
      <c r="G4027">
        <v>3</v>
      </c>
      <c r="H4027" s="8">
        <v>414.343502494245</v>
      </c>
      <c r="J4027">
        <f t="shared" si="72"/>
        <v>0.64200000000000002</v>
      </c>
    </row>
    <row r="4028" spans="1:10" x14ac:dyDescent="0.3">
      <c r="A4028" s="1">
        <v>4026</v>
      </c>
      <c r="B4028">
        <v>9</v>
      </c>
      <c r="C4028">
        <v>72</v>
      </c>
      <c r="D4028">
        <v>7.0888785588150649E-2</v>
      </c>
      <c r="E4028">
        <v>12</v>
      </c>
      <c r="F4028">
        <v>0.62576663194372284</v>
      </c>
      <c r="G4028">
        <v>1</v>
      </c>
      <c r="H4028" s="8">
        <v>292.294887036077</v>
      </c>
      <c r="J4028">
        <f t="shared" si="72"/>
        <v>0.5</v>
      </c>
    </row>
    <row r="4029" spans="1:10" x14ac:dyDescent="0.3">
      <c r="A4029" s="1">
        <v>4027</v>
      </c>
      <c r="B4029">
        <v>9</v>
      </c>
      <c r="C4029">
        <v>57</v>
      </c>
      <c r="D4029">
        <v>0.25005728568984009</v>
      </c>
      <c r="E4029">
        <v>18</v>
      </c>
      <c r="F4029">
        <v>6.8150918937875948E-4</v>
      </c>
      <c r="G4029">
        <v>12</v>
      </c>
      <c r="H4029" s="8">
        <v>16.814009346248699</v>
      </c>
      <c r="J4029">
        <f t="shared" si="72"/>
        <v>0.215</v>
      </c>
    </row>
    <row r="4030" spans="1:10" x14ac:dyDescent="0.3">
      <c r="A4030" s="1">
        <v>4028</v>
      </c>
      <c r="B4030">
        <v>9</v>
      </c>
      <c r="C4030">
        <v>95</v>
      </c>
      <c r="D4030">
        <v>0.18008311618863601</v>
      </c>
      <c r="E4030">
        <v>12</v>
      </c>
      <c r="F4030">
        <v>0.82890508830885135</v>
      </c>
      <c r="G4030">
        <v>1</v>
      </c>
      <c r="H4030" s="8">
        <v>8.6709281322147103</v>
      </c>
      <c r="J4030">
        <f t="shared" si="72"/>
        <v>0.152</v>
      </c>
    </row>
    <row r="4031" spans="1:10" x14ac:dyDescent="0.3">
      <c r="A4031" s="1">
        <v>4029</v>
      </c>
      <c r="B4031">
        <v>9</v>
      </c>
      <c r="C4031">
        <v>35</v>
      </c>
      <c r="D4031">
        <v>0.13095275272303691</v>
      </c>
      <c r="E4031">
        <v>28</v>
      </c>
      <c r="F4031">
        <v>7.0453799640881644E-4</v>
      </c>
      <c r="G4031">
        <v>10</v>
      </c>
      <c r="H4031" s="8">
        <v>7.8074200480998703</v>
      </c>
      <c r="J4031">
        <f t="shared" si="72"/>
        <v>0.14199999999999999</v>
      </c>
    </row>
    <row r="4032" spans="1:10" x14ac:dyDescent="0.3">
      <c r="A4032" s="1">
        <v>4030</v>
      </c>
      <c r="B4032">
        <v>9</v>
      </c>
      <c r="C4032">
        <v>36</v>
      </c>
      <c r="D4032">
        <v>0.15463050063025721</v>
      </c>
      <c r="E4032">
        <v>12</v>
      </c>
      <c r="F4032">
        <v>0.5656105810174501</v>
      </c>
      <c r="G4032">
        <v>1</v>
      </c>
      <c r="H4032" s="8">
        <v>385.979203040774</v>
      </c>
      <c r="J4032">
        <f t="shared" si="72"/>
        <v>0.60499999999999998</v>
      </c>
    </row>
    <row r="4033" spans="1:10" x14ac:dyDescent="0.3">
      <c r="A4033" s="1">
        <v>4031</v>
      </c>
      <c r="B4033">
        <v>9</v>
      </c>
      <c r="C4033">
        <v>15</v>
      </c>
      <c r="D4033">
        <v>0.37860046047047841</v>
      </c>
      <c r="E4033">
        <v>23</v>
      </c>
      <c r="F4033">
        <v>0.64390980162646516</v>
      </c>
      <c r="G4033">
        <v>2</v>
      </c>
      <c r="H4033" s="8">
        <v>99.696062390220305</v>
      </c>
      <c r="J4033">
        <f t="shared" si="72"/>
        <v>0.35599999999999998</v>
      </c>
    </row>
    <row r="4034" spans="1:10" x14ac:dyDescent="0.3">
      <c r="A4034" s="1">
        <v>4032</v>
      </c>
      <c r="B4034">
        <v>9</v>
      </c>
      <c r="C4034">
        <v>66</v>
      </c>
      <c r="D4034">
        <v>0.43325394091536967</v>
      </c>
      <c r="E4034">
        <v>23</v>
      </c>
      <c r="F4034">
        <v>0.21562184066361831</v>
      </c>
      <c r="G4034">
        <v>2</v>
      </c>
      <c r="H4034" s="8">
        <v>237.14629145399999</v>
      </c>
      <c r="J4034">
        <f t="shared" si="72"/>
        <v>0.45700000000000002</v>
      </c>
    </row>
    <row r="4035" spans="1:10" x14ac:dyDescent="0.3">
      <c r="A4035" s="1">
        <v>4033</v>
      </c>
      <c r="B4035">
        <v>9</v>
      </c>
      <c r="C4035">
        <v>49</v>
      </c>
      <c r="D4035">
        <v>4.4685464418947482E-2</v>
      </c>
      <c r="E4035">
        <v>23</v>
      </c>
      <c r="F4035">
        <v>1.508169976599739E-3</v>
      </c>
      <c r="G4035">
        <v>4</v>
      </c>
      <c r="H4035" s="8">
        <v>3.7485212927970202</v>
      </c>
      <c r="J4035">
        <f t="shared" si="72"/>
        <v>8.4000000000000005E-2</v>
      </c>
    </row>
    <row r="4036" spans="1:10" x14ac:dyDescent="0.3">
      <c r="A4036" s="1">
        <v>4034</v>
      </c>
      <c r="B4036">
        <v>9</v>
      </c>
      <c r="C4036">
        <v>13</v>
      </c>
      <c r="D4036">
        <v>0.23616034918520301</v>
      </c>
      <c r="E4036">
        <v>45</v>
      </c>
      <c r="F4036">
        <v>0.15859885248377001</v>
      </c>
      <c r="G4036">
        <v>4</v>
      </c>
      <c r="H4036" s="8">
        <v>91.551376720903306</v>
      </c>
      <c r="J4036">
        <f t="shared" si="72"/>
        <v>0.35</v>
      </c>
    </row>
    <row r="4037" spans="1:10" x14ac:dyDescent="0.3">
      <c r="A4037" s="1">
        <v>4035</v>
      </c>
      <c r="B4037">
        <v>9</v>
      </c>
      <c r="C4037">
        <v>74</v>
      </c>
      <c r="D4037">
        <v>0.55790359242619914</v>
      </c>
      <c r="E4037">
        <v>12</v>
      </c>
      <c r="F4037">
        <v>0.74172036911733807</v>
      </c>
      <c r="G4037">
        <v>1</v>
      </c>
      <c r="H4037" s="8">
        <v>2.49245769130113</v>
      </c>
      <c r="J4037">
        <f t="shared" si="72"/>
        <v>5.7000000000000002E-2</v>
      </c>
    </row>
    <row r="4038" spans="1:10" x14ac:dyDescent="0.3">
      <c r="A4038" s="1">
        <v>4036</v>
      </c>
      <c r="B4038">
        <v>9</v>
      </c>
      <c r="C4038">
        <v>59</v>
      </c>
      <c r="D4038">
        <v>0.1511670739552764</v>
      </c>
      <c r="E4038">
        <v>12</v>
      </c>
      <c r="F4038">
        <v>0.49434058133023062</v>
      </c>
      <c r="G4038">
        <v>1</v>
      </c>
      <c r="H4038" s="8">
        <v>30.625842775135901</v>
      </c>
      <c r="J4038">
        <f t="shared" si="72"/>
        <v>0.27100000000000002</v>
      </c>
    </row>
    <row r="4039" spans="1:10" x14ac:dyDescent="0.3">
      <c r="A4039" s="1">
        <v>4037</v>
      </c>
      <c r="B4039">
        <v>9</v>
      </c>
      <c r="C4039">
        <v>76</v>
      </c>
      <c r="D4039">
        <v>0.1047081213450739</v>
      </c>
      <c r="E4039">
        <v>23</v>
      </c>
      <c r="F4039">
        <v>0.44091502233602259</v>
      </c>
      <c r="G4039">
        <v>2</v>
      </c>
      <c r="H4039" s="8">
        <v>39.613674828066699</v>
      </c>
      <c r="J4039">
        <f t="shared" si="72"/>
        <v>0.29199999999999998</v>
      </c>
    </row>
    <row r="4040" spans="1:10" x14ac:dyDescent="0.3">
      <c r="A4040" s="1">
        <v>4038</v>
      </c>
      <c r="B4040">
        <v>9</v>
      </c>
      <c r="C4040">
        <v>93</v>
      </c>
      <c r="D4040">
        <v>6.4832534308000442E-2</v>
      </c>
      <c r="E4040">
        <v>23</v>
      </c>
      <c r="F4040">
        <v>0.62303836218000574</v>
      </c>
      <c r="G4040">
        <v>2</v>
      </c>
      <c r="H4040" s="8">
        <v>322.55269787552902</v>
      </c>
      <c r="J4040">
        <f t="shared" si="72"/>
        <v>0.52300000000000002</v>
      </c>
    </row>
    <row r="4041" spans="1:10" x14ac:dyDescent="0.3">
      <c r="A4041" s="1">
        <v>4039</v>
      </c>
      <c r="B4041">
        <v>9</v>
      </c>
      <c r="C4041">
        <v>97</v>
      </c>
      <c r="D4041">
        <v>0.27526689165142693</v>
      </c>
      <c r="E4041">
        <v>12</v>
      </c>
      <c r="F4041">
        <v>0.74071870951045204</v>
      </c>
      <c r="G4041">
        <v>1</v>
      </c>
      <c r="H4041" s="8">
        <v>1.2050446404958099</v>
      </c>
      <c r="J4041">
        <f t="shared" si="72"/>
        <v>1.7000000000000001E-2</v>
      </c>
    </row>
    <row r="4042" spans="1:10" x14ac:dyDescent="0.3">
      <c r="A4042" s="1">
        <v>4040</v>
      </c>
      <c r="B4042">
        <v>9</v>
      </c>
      <c r="C4042">
        <v>94</v>
      </c>
      <c r="D4042">
        <v>0.30228227838979188</v>
      </c>
      <c r="E4042">
        <v>12</v>
      </c>
      <c r="F4042">
        <v>0.81772383691618544</v>
      </c>
      <c r="G4042">
        <v>1</v>
      </c>
      <c r="H4042" s="8">
        <v>1.1732961640822499</v>
      </c>
      <c r="J4042">
        <f t="shared" si="72"/>
        <v>1.6E-2</v>
      </c>
    </row>
    <row r="4043" spans="1:10" x14ac:dyDescent="0.3">
      <c r="A4043" s="1">
        <v>4041</v>
      </c>
      <c r="B4043">
        <v>9</v>
      </c>
      <c r="C4043">
        <v>64</v>
      </c>
      <c r="D4043">
        <v>0.1401046564142876</v>
      </c>
      <c r="E4043">
        <v>25</v>
      </c>
      <c r="F4043">
        <v>2.9991004528107088E-3</v>
      </c>
      <c r="G4043">
        <v>6</v>
      </c>
      <c r="H4043" s="8">
        <v>44.781845167446903</v>
      </c>
      <c r="J4043">
        <f t="shared" si="72"/>
        <v>0.3</v>
      </c>
    </row>
    <row r="4044" spans="1:10" x14ac:dyDescent="0.3">
      <c r="A4044" s="1">
        <v>4042</v>
      </c>
      <c r="B4044">
        <v>9</v>
      </c>
      <c r="C4044">
        <v>85</v>
      </c>
      <c r="D4044">
        <v>0.16946559344125059</v>
      </c>
      <c r="E4044">
        <v>45</v>
      </c>
      <c r="F4044">
        <v>0.51713235387844403</v>
      </c>
      <c r="G4044">
        <v>4</v>
      </c>
      <c r="H4044" s="8">
        <v>497.70711090769697</v>
      </c>
      <c r="J4044">
        <f t="shared" si="72"/>
        <v>0.71699999999999997</v>
      </c>
    </row>
    <row r="4045" spans="1:10" x14ac:dyDescent="0.3">
      <c r="A4045" s="1">
        <v>4043</v>
      </c>
      <c r="B4045">
        <v>9</v>
      </c>
      <c r="C4045">
        <v>24</v>
      </c>
      <c r="D4045">
        <v>0.35664345453081869</v>
      </c>
      <c r="E4045">
        <v>35</v>
      </c>
      <c r="F4045">
        <v>3.5535792369537772E-3</v>
      </c>
      <c r="G4045">
        <v>6</v>
      </c>
      <c r="H4045" s="8">
        <v>8.0241552643899094</v>
      </c>
      <c r="J4045">
        <f t="shared" si="72"/>
        <v>0.14499999999999999</v>
      </c>
    </row>
    <row r="4046" spans="1:10" x14ac:dyDescent="0.3">
      <c r="A4046" s="1">
        <v>4044</v>
      </c>
      <c r="B4046">
        <v>9</v>
      </c>
      <c r="C4046">
        <v>55</v>
      </c>
      <c r="D4046">
        <v>9.2631436762756189E-2</v>
      </c>
      <c r="E4046">
        <v>20</v>
      </c>
      <c r="F4046">
        <v>3.8845345967879018E-4</v>
      </c>
      <c r="G4046">
        <v>4</v>
      </c>
      <c r="H4046" s="8">
        <v>955.95357814612498</v>
      </c>
      <c r="J4046">
        <f t="shared" si="72"/>
        <v>0.93500000000000005</v>
      </c>
    </row>
    <row r="4047" spans="1:10" x14ac:dyDescent="0.3">
      <c r="A4047" s="1">
        <v>4045</v>
      </c>
      <c r="B4047">
        <v>9</v>
      </c>
      <c r="C4047">
        <v>70</v>
      </c>
      <c r="D4047">
        <v>0.22231811508551011</v>
      </c>
      <c r="E4047">
        <v>27</v>
      </c>
      <c r="F4047">
        <v>3.3668589368043671E-4</v>
      </c>
      <c r="G4047">
        <v>4</v>
      </c>
      <c r="H4047" s="8">
        <v>621.06367957136899</v>
      </c>
      <c r="J4047">
        <f t="shared" si="72"/>
        <v>0.79800000000000004</v>
      </c>
    </row>
    <row r="4048" spans="1:10" x14ac:dyDescent="0.3">
      <c r="A4048" s="1">
        <v>4046</v>
      </c>
      <c r="B4048">
        <v>9</v>
      </c>
      <c r="C4048">
        <v>68</v>
      </c>
      <c r="D4048">
        <v>0.45988552648986358</v>
      </c>
      <c r="E4048">
        <v>31</v>
      </c>
      <c r="F4048">
        <v>3.0997784574821208E-3</v>
      </c>
      <c r="G4048">
        <v>4</v>
      </c>
      <c r="H4048" s="8">
        <v>875.14036070902603</v>
      </c>
      <c r="J4048">
        <f t="shared" si="72"/>
        <v>0.91800000000000004</v>
      </c>
    </row>
    <row r="4049" spans="1:10" x14ac:dyDescent="0.3">
      <c r="A4049" s="1">
        <v>4047</v>
      </c>
      <c r="B4049">
        <v>9</v>
      </c>
      <c r="C4049">
        <v>89</v>
      </c>
      <c r="D4049">
        <v>0.18625341860919911</v>
      </c>
      <c r="E4049">
        <v>44</v>
      </c>
      <c r="F4049">
        <v>5.6295579778298348E-3</v>
      </c>
      <c r="G4049">
        <v>5</v>
      </c>
      <c r="H4049" s="8">
        <v>910.66906060512895</v>
      </c>
      <c r="J4049">
        <f t="shared" si="72"/>
        <v>0.92500000000000004</v>
      </c>
    </row>
    <row r="4050" spans="1:10" x14ac:dyDescent="0.3">
      <c r="A4050" s="1">
        <v>4048</v>
      </c>
      <c r="B4050">
        <v>9</v>
      </c>
      <c r="C4050">
        <v>34</v>
      </c>
      <c r="D4050">
        <v>0.1999072702118401</v>
      </c>
      <c r="E4050">
        <v>12</v>
      </c>
      <c r="F4050">
        <v>0.59227722204304256</v>
      </c>
      <c r="G4050">
        <v>1</v>
      </c>
      <c r="H4050" s="8">
        <v>195.68378321581699</v>
      </c>
      <c r="J4050">
        <f t="shared" si="72"/>
        <v>0.42899999999999999</v>
      </c>
    </row>
    <row r="4051" spans="1:10" x14ac:dyDescent="0.3">
      <c r="A4051" s="1">
        <v>4049</v>
      </c>
      <c r="B4051">
        <v>9</v>
      </c>
      <c r="C4051">
        <v>47</v>
      </c>
      <c r="D4051">
        <v>0.1689110317472047</v>
      </c>
      <c r="E4051">
        <v>26</v>
      </c>
      <c r="F4051">
        <v>1.0853322527860369E-3</v>
      </c>
      <c r="G4051">
        <v>10</v>
      </c>
      <c r="H4051" s="8">
        <v>637.80297677305202</v>
      </c>
      <c r="J4051">
        <f t="shared" si="72"/>
        <v>0.80600000000000005</v>
      </c>
    </row>
    <row r="4052" spans="1:10" x14ac:dyDescent="0.3">
      <c r="A4052" s="1">
        <v>4050</v>
      </c>
      <c r="B4052">
        <v>9</v>
      </c>
      <c r="C4052">
        <v>6</v>
      </c>
      <c r="D4052">
        <v>0.31542691068293449</v>
      </c>
      <c r="E4052">
        <v>34</v>
      </c>
      <c r="F4052">
        <v>0.17178935908176349</v>
      </c>
      <c r="G4052">
        <v>3</v>
      </c>
      <c r="H4052" s="8">
        <v>756.91927631198598</v>
      </c>
      <c r="J4052">
        <f t="shared" si="72"/>
        <v>0.86199999999999999</v>
      </c>
    </row>
    <row r="4053" spans="1:10" x14ac:dyDescent="0.3">
      <c r="A4053" s="1">
        <v>4051</v>
      </c>
      <c r="B4053">
        <v>9</v>
      </c>
      <c r="C4053">
        <v>48</v>
      </c>
      <c r="D4053">
        <v>0.40358826050173818</v>
      </c>
      <c r="E4053">
        <v>12</v>
      </c>
      <c r="F4053">
        <v>0.51667409802782915</v>
      </c>
      <c r="G4053">
        <v>1</v>
      </c>
      <c r="H4053" s="8">
        <v>413.19986904263698</v>
      </c>
      <c r="J4053">
        <f t="shared" si="72"/>
        <v>0.64</v>
      </c>
    </row>
    <row r="4054" spans="1:10" x14ac:dyDescent="0.3">
      <c r="A4054" s="1">
        <v>4052</v>
      </c>
      <c r="B4054">
        <v>9</v>
      </c>
      <c r="C4054">
        <v>71</v>
      </c>
      <c r="D4054">
        <v>9.0057111603596335E-2</v>
      </c>
      <c r="E4054">
        <v>22</v>
      </c>
      <c r="F4054">
        <v>3.4161022218831532E-3</v>
      </c>
      <c r="G4054">
        <v>16</v>
      </c>
      <c r="H4054" s="8">
        <v>2.3481152693822702</v>
      </c>
      <c r="J4054">
        <f t="shared" si="72"/>
        <v>5.2999999999999999E-2</v>
      </c>
    </row>
    <row r="4055" spans="1:10" x14ac:dyDescent="0.3">
      <c r="A4055" s="1">
        <v>4053</v>
      </c>
      <c r="B4055">
        <v>9</v>
      </c>
      <c r="C4055">
        <v>63</v>
      </c>
      <c r="D4055">
        <v>0.14219906114067171</v>
      </c>
      <c r="E4055">
        <v>24</v>
      </c>
      <c r="F4055">
        <v>3.1480413954117631E-3</v>
      </c>
      <c r="G4055">
        <v>5</v>
      </c>
      <c r="H4055" s="8">
        <v>27.011942270993501</v>
      </c>
      <c r="J4055">
        <f t="shared" si="72"/>
        <v>0.26100000000000001</v>
      </c>
    </row>
    <row r="4056" spans="1:10" x14ac:dyDescent="0.3">
      <c r="A4056" s="1">
        <v>4054</v>
      </c>
      <c r="B4056">
        <v>9</v>
      </c>
      <c r="C4056">
        <v>82</v>
      </c>
      <c r="D4056">
        <v>0.16948919806925969</v>
      </c>
      <c r="E4056">
        <v>12</v>
      </c>
      <c r="F4056">
        <v>0.74961835887002881</v>
      </c>
      <c r="G4056">
        <v>1</v>
      </c>
      <c r="H4056" s="8">
        <v>22.4811211474244</v>
      </c>
      <c r="J4056">
        <f t="shared" si="72"/>
        <v>0.245</v>
      </c>
    </row>
    <row r="4057" spans="1:10" x14ac:dyDescent="0.3">
      <c r="A4057" s="1">
        <v>4055</v>
      </c>
      <c r="B4057">
        <v>9</v>
      </c>
      <c r="C4057">
        <v>42</v>
      </c>
      <c r="D4057">
        <v>0.45792304683527219</v>
      </c>
      <c r="E4057">
        <v>23</v>
      </c>
      <c r="F4057">
        <v>4.8959451872375584E-3</v>
      </c>
      <c r="G4057">
        <v>3</v>
      </c>
      <c r="H4057" s="8">
        <v>478.80333560060001</v>
      </c>
      <c r="J4057">
        <f t="shared" si="72"/>
        <v>0.7</v>
      </c>
    </row>
    <row r="4058" spans="1:10" x14ac:dyDescent="0.3">
      <c r="A4058" s="1">
        <v>4056</v>
      </c>
      <c r="B4058">
        <v>9</v>
      </c>
      <c r="C4058">
        <v>11</v>
      </c>
      <c r="D4058">
        <v>0.29190477479521859</v>
      </c>
      <c r="E4058">
        <v>12</v>
      </c>
      <c r="F4058">
        <v>0.61447344549593175</v>
      </c>
      <c r="G4058">
        <v>1</v>
      </c>
      <c r="H4058" s="8">
        <v>225.009986438298</v>
      </c>
      <c r="J4058">
        <f t="shared" si="72"/>
        <v>0.44700000000000001</v>
      </c>
    </row>
    <row r="4059" spans="1:10" x14ac:dyDescent="0.3">
      <c r="A4059" s="1">
        <v>4057</v>
      </c>
      <c r="B4059">
        <v>9</v>
      </c>
      <c r="C4059">
        <v>84</v>
      </c>
      <c r="D4059">
        <v>0.36592294291550059</v>
      </c>
      <c r="E4059">
        <v>23</v>
      </c>
      <c r="F4059">
        <v>0.7348838801814559</v>
      </c>
      <c r="G4059">
        <v>2</v>
      </c>
      <c r="H4059" s="8">
        <v>12.2353117154211</v>
      </c>
      <c r="J4059">
        <f t="shared" si="72"/>
        <v>0.186</v>
      </c>
    </row>
    <row r="4060" spans="1:10" x14ac:dyDescent="0.3">
      <c r="A4060" s="1">
        <v>4058</v>
      </c>
      <c r="B4060">
        <v>9</v>
      </c>
      <c r="C4060">
        <v>67</v>
      </c>
      <c r="D4060">
        <v>0.58046804344810543</v>
      </c>
      <c r="E4060">
        <v>30</v>
      </c>
      <c r="F4060">
        <v>9.6497024157362037E-4</v>
      </c>
      <c r="G4060">
        <v>6</v>
      </c>
      <c r="H4060" s="8">
        <v>357.50891362948602</v>
      </c>
      <c r="J4060">
        <f t="shared" si="72"/>
        <v>0.56100000000000005</v>
      </c>
    </row>
    <row r="4061" spans="1:10" x14ac:dyDescent="0.3">
      <c r="A4061" s="1">
        <v>4059</v>
      </c>
      <c r="B4061">
        <v>9</v>
      </c>
      <c r="C4061">
        <v>88</v>
      </c>
      <c r="D4061">
        <v>0.1102918823315584</v>
      </c>
      <c r="E4061">
        <v>34</v>
      </c>
      <c r="F4061">
        <v>0.28754760338965057</v>
      </c>
      <c r="G4061">
        <v>3</v>
      </c>
      <c r="H4061" s="8">
        <v>569.28341153222595</v>
      </c>
      <c r="J4061">
        <f t="shared" si="72"/>
        <v>0.76900000000000002</v>
      </c>
    </row>
    <row r="4062" spans="1:10" x14ac:dyDescent="0.3">
      <c r="A4062" s="1">
        <v>4060</v>
      </c>
      <c r="B4062">
        <v>9</v>
      </c>
      <c r="C4062">
        <v>29</v>
      </c>
      <c r="D4062">
        <v>0.28200961721511048</v>
      </c>
      <c r="E4062">
        <v>12</v>
      </c>
      <c r="F4062">
        <v>0.65991567211594104</v>
      </c>
      <c r="G4062">
        <v>1</v>
      </c>
      <c r="H4062" s="8">
        <v>47.4732081578098</v>
      </c>
      <c r="J4062">
        <f t="shared" si="72"/>
        <v>0.30299999999999999</v>
      </c>
    </row>
    <row r="4063" spans="1:10" x14ac:dyDescent="0.3">
      <c r="A4063" s="1">
        <v>4061</v>
      </c>
      <c r="B4063">
        <v>9</v>
      </c>
      <c r="C4063">
        <v>20</v>
      </c>
      <c r="D4063">
        <v>0.21014120798948771</v>
      </c>
      <c r="E4063">
        <v>12</v>
      </c>
      <c r="F4063">
        <v>0.76853811300257868</v>
      </c>
      <c r="G4063">
        <v>1</v>
      </c>
      <c r="H4063" s="8">
        <v>146.719530692989</v>
      </c>
      <c r="J4063">
        <f t="shared" si="72"/>
        <v>0.39300000000000002</v>
      </c>
    </row>
    <row r="4064" spans="1:10" x14ac:dyDescent="0.3">
      <c r="A4064" s="1">
        <v>4062</v>
      </c>
      <c r="B4064">
        <v>9</v>
      </c>
      <c r="C4064">
        <v>45</v>
      </c>
      <c r="D4064">
        <v>0.3385603493942424</v>
      </c>
      <c r="E4064">
        <v>12</v>
      </c>
      <c r="F4064">
        <v>0.59718129737373349</v>
      </c>
      <c r="G4064">
        <v>1</v>
      </c>
      <c r="H4064" s="8">
        <v>1124.02450077254</v>
      </c>
      <c r="J4064">
        <f t="shared" si="72"/>
        <v>0.96399999999999997</v>
      </c>
    </row>
    <row r="4065" spans="1:10" x14ac:dyDescent="0.3">
      <c r="A4065" s="1">
        <v>4063</v>
      </c>
      <c r="B4065">
        <v>9</v>
      </c>
      <c r="C4065">
        <v>18</v>
      </c>
      <c r="D4065">
        <v>0.35968328294054941</v>
      </c>
      <c r="E4065">
        <v>23</v>
      </c>
      <c r="F4065">
        <v>0.52421825949386081</v>
      </c>
      <c r="G4065">
        <v>2</v>
      </c>
      <c r="H4065" s="8">
        <v>179.88533899947899</v>
      </c>
      <c r="J4065">
        <f t="shared" si="72"/>
        <v>0.41399999999999998</v>
      </c>
    </row>
    <row r="4066" spans="1:10" x14ac:dyDescent="0.3">
      <c r="A4066" s="1">
        <v>4064</v>
      </c>
      <c r="B4066">
        <v>9</v>
      </c>
      <c r="C4066">
        <v>99</v>
      </c>
      <c r="D4066">
        <v>0.21451887829456129</v>
      </c>
      <c r="E4066">
        <v>23</v>
      </c>
      <c r="F4066">
        <v>0.31040398875503161</v>
      </c>
      <c r="G4066">
        <v>2</v>
      </c>
      <c r="H4066" s="8">
        <v>408.90641519313903</v>
      </c>
      <c r="J4066">
        <f t="shared" si="72"/>
        <v>0.63600000000000001</v>
      </c>
    </row>
    <row r="4067" spans="1:10" x14ac:dyDescent="0.3">
      <c r="A4067" s="1">
        <v>4065</v>
      </c>
      <c r="B4067">
        <v>9</v>
      </c>
      <c r="C4067">
        <v>81</v>
      </c>
      <c r="D4067">
        <v>0.25568444775431493</v>
      </c>
      <c r="E4067">
        <v>34</v>
      </c>
      <c r="F4067">
        <v>0.19833445006408901</v>
      </c>
      <c r="G4067">
        <v>3</v>
      </c>
      <c r="H4067" s="8">
        <v>505.30393865735999</v>
      </c>
      <c r="J4067">
        <f t="shared" si="72"/>
        <v>0.72299999999999998</v>
      </c>
    </row>
    <row r="4068" spans="1:10" x14ac:dyDescent="0.3">
      <c r="A4068" s="1">
        <v>4066</v>
      </c>
      <c r="B4068">
        <v>9</v>
      </c>
      <c r="C4068">
        <v>7</v>
      </c>
      <c r="D4068">
        <v>0.1757450686514973</v>
      </c>
      <c r="E4068">
        <v>49</v>
      </c>
      <c r="F4068">
        <v>3.073599695964737E-3</v>
      </c>
      <c r="G4068">
        <v>6</v>
      </c>
      <c r="H4068" s="8">
        <v>73.069793111219795</v>
      </c>
      <c r="J4068">
        <f t="shared" si="72"/>
        <v>0.33600000000000002</v>
      </c>
    </row>
    <row r="4069" spans="1:10" x14ac:dyDescent="0.3">
      <c r="A4069" s="1">
        <v>4067</v>
      </c>
      <c r="B4069">
        <v>9</v>
      </c>
      <c r="C4069">
        <v>27</v>
      </c>
      <c r="D4069">
        <v>0.20020939709082539</v>
      </c>
      <c r="E4069">
        <v>12</v>
      </c>
      <c r="F4069">
        <v>0.63631941124354574</v>
      </c>
      <c r="G4069">
        <v>1</v>
      </c>
      <c r="H4069" s="8">
        <v>298.54442855361202</v>
      </c>
      <c r="J4069">
        <f t="shared" si="72"/>
        <v>0.50600000000000001</v>
      </c>
    </row>
    <row r="4070" spans="1:10" x14ac:dyDescent="0.3">
      <c r="A4070" s="1">
        <v>4068</v>
      </c>
      <c r="B4070">
        <v>9</v>
      </c>
      <c r="C4070">
        <v>28</v>
      </c>
      <c r="D4070">
        <v>0.28828916854259728</v>
      </c>
      <c r="E4070">
        <v>30</v>
      </c>
      <c r="F4070">
        <v>1.694579116609593E-3</v>
      </c>
      <c r="G4070">
        <v>4</v>
      </c>
      <c r="H4070" s="8">
        <v>558.70915944628405</v>
      </c>
      <c r="J4070">
        <f t="shared" ref="J4070:J4133" si="73">_xlfn.PERCENTRANK.EXC($H$2:$H$4601,H4070)</f>
        <v>0.76100000000000001</v>
      </c>
    </row>
    <row r="4071" spans="1:10" x14ac:dyDescent="0.3">
      <c r="A4071" s="1">
        <v>4069</v>
      </c>
      <c r="B4071">
        <v>9</v>
      </c>
      <c r="C4071">
        <v>17</v>
      </c>
      <c r="D4071">
        <v>0.25124823241338717</v>
      </c>
      <c r="E4071">
        <v>12</v>
      </c>
      <c r="F4071">
        <v>0.76613305577625412</v>
      </c>
      <c r="G4071">
        <v>1</v>
      </c>
      <c r="H4071" s="8">
        <v>0.804138357167275</v>
      </c>
      <c r="J4071">
        <f t="shared" si="73"/>
        <v>4.0000000000000001E-3</v>
      </c>
    </row>
    <row r="4072" spans="1:10" x14ac:dyDescent="0.3">
      <c r="A4072" s="1">
        <v>4070</v>
      </c>
      <c r="B4072">
        <v>9</v>
      </c>
      <c r="C4072">
        <v>31</v>
      </c>
      <c r="D4072">
        <v>0.27908550302453311</v>
      </c>
      <c r="E4072">
        <v>31</v>
      </c>
      <c r="F4072">
        <v>2.0990662022251638E-3</v>
      </c>
      <c r="G4072">
        <v>6</v>
      </c>
      <c r="H4072" s="8">
        <v>356.42693820532497</v>
      </c>
      <c r="J4072">
        <f t="shared" si="73"/>
        <v>0.55900000000000005</v>
      </c>
    </row>
    <row r="4073" spans="1:10" x14ac:dyDescent="0.3">
      <c r="A4073" s="1">
        <v>4071</v>
      </c>
      <c r="B4073">
        <v>9</v>
      </c>
      <c r="C4073">
        <v>33</v>
      </c>
      <c r="D4073">
        <v>0.2620262630119774</v>
      </c>
      <c r="E4073">
        <v>12</v>
      </c>
      <c r="F4073">
        <v>0.66951550836363116</v>
      </c>
      <c r="G4073">
        <v>1</v>
      </c>
      <c r="H4073" s="8">
        <v>250.02627808596799</v>
      </c>
      <c r="J4073">
        <f t="shared" si="73"/>
        <v>0.46800000000000003</v>
      </c>
    </row>
    <row r="4074" spans="1:10" x14ac:dyDescent="0.3">
      <c r="A4074" s="1">
        <v>4072</v>
      </c>
      <c r="B4074">
        <v>9</v>
      </c>
      <c r="C4074">
        <v>52</v>
      </c>
      <c r="D4074">
        <v>0.24911188049239891</v>
      </c>
      <c r="E4074">
        <v>12</v>
      </c>
      <c r="F4074">
        <v>0.58117709732609468</v>
      </c>
      <c r="G4074">
        <v>1</v>
      </c>
      <c r="H4074" s="8">
        <v>398.13593474787803</v>
      </c>
      <c r="J4074">
        <f t="shared" si="73"/>
        <v>0.622</v>
      </c>
    </row>
    <row r="4075" spans="1:10" x14ac:dyDescent="0.3">
      <c r="A4075" s="1">
        <v>4073</v>
      </c>
      <c r="B4075">
        <v>9</v>
      </c>
      <c r="C4075">
        <v>14</v>
      </c>
      <c r="D4075">
        <v>0.17534540944119731</v>
      </c>
      <c r="E4075">
        <v>34</v>
      </c>
      <c r="F4075">
        <v>0.52770792406344291</v>
      </c>
      <c r="G4075">
        <v>3</v>
      </c>
      <c r="H4075" s="8">
        <v>315.14456467348901</v>
      </c>
      <c r="J4075">
        <f t="shared" si="73"/>
        <v>0.51800000000000002</v>
      </c>
    </row>
    <row r="4076" spans="1:10" x14ac:dyDescent="0.3">
      <c r="A4076" s="1">
        <v>4074</v>
      </c>
      <c r="B4076">
        <v>9</v>
      </c>
      <c r="C4076">
        <v>87</v>
      </c>
      <c r="D4076">
        <v>0.21354903550423179</v>
      </c>
      <c r="E4076">
        <v>61</v>
      </c>
      <c r="F4076">
        <v>1.528642729138467E-3</v>
      </c>
      <c r="G4076">
        <v>11</v>
      </c>
      <c r="H4076" s="8">
        <v>301.14170886389502</v>
      </c>
      <c r="J4076">
        <f t="shared" si="73"/>
        <v>0.50900000000000001</v>
      </c>
    </row>
    <row r="4077" spans="1:10" x14ac:dyDescent="0.3">
      <c r="A4077" s="1">
        <v>4075</v>
      </c>
      <c r="B4077">
        <v>9</v>
      </c>
      <c r="C4077">
        <v>65</v>
      </c>
      <c r="D4077">
        <v>0.34160296906457333</v>
      </c>
      <c r="E4077">
        <v>23</v>
      </c>
      <c r="F4077">
        <v>0.10698855208422001</v>
      </c>
      <c r="G4077">
        <v>2</v>
      </c>
      <c r="H4077" s="8">
        <v>5.4977193333812604</v>
      </c>
      <c r="J4077">
        <f t="shared" si="73"/>
        <v>0.113</v>
      </c>
    </row>
    <row r="4078" spans="1:10" x14ac:dyDescent="0.3">
      <c r="A4078" s="1">
        <v>4076</v>
      </c>
      <c r="B4078">
        <v>9</v>
      </c>
      <c r="C4078">
        <v>83</v>
      </c>
      <c r="D4078">
        <v>0.1401573174738642</v>
      </c>
      <c r="E4078">
        <v>23</v>
      </c>
      <c r="F4078">
        <v>0.62870266498968019</v>
      </c>
      <c r="G4078">
        <v>2</v>
      </c>
      <c r="H4078" s="8">
        <v>223.013301376534</v>
      </c>
      <c r="J4078">
        <f t="shared" si="73"/>
        <v>0.44600000000000001</v>
      </c>
    </row>
    <row r="4079" spans="1:10" x14ac:dyDescent="0.3">
      <c r="A4079" s="1">
        <v>4077</v>
      </c>
      <c r="B4079">
        <v>9</v>
      </c>
      <c r="C4079">
        <v>46</v>
      </c>
      <c r="D4079">
        <v>0.24578266373820179</v>
      </c>
      <c r="E4079">
        <v>27</v>
      </c>
      <c r="F4079">
        <v>4.660254895409003E-3</v>
      </c>
      <c r="G4079">
        <v>3</v>
      </c>
      <c r="H4079" s="8">
        <v>846.82356709070405</v>
      </c>
      <c r="J4079">
        <f t="shared" si="73"/>
        <v>0.90800000000000003</v>
      </c>
    </row>
    <row r="4080" spans="1:10" x14ac:dyDescent="0.3">
      <c r="A4080" s="1">
        <v>4078</v>
      </c>
      <c r="B4080">
        <v>9</v>
      </c>
      <c r="C4080">
        <v>43</v>
      </c>
      <c r="D4080">
        <v>8.3269379190205897E-2</v>
      </c>
      <c r="E4080">
        <v>24</v>
      </c>
      <c r="F4080">
        <v>2.9710938651076901E-3</v>
      </c>
      <c r="G4080">
        <v>4</v>
      </c>
      <c r="H4080" s="8">
        <v>1259.1119622178401</v>
      </c>
      <c r="J4080">
        <f t="shared" si="73"/>
        <v>0.98</v>
      </c>
    </row>
    <row r="4081" spans="1:10" x14ac:dyDescent="0.3">
      <c r="A4081" s="1">
        <v>4079</v>
      </c>
      <c r="B4081">
        <v>9</v>
      </c>
      <c r="C4081">
        <v>1</v>
      </c>
      <c r="D4081">
        <v>0.31860987492207532</v>
      </c>
      <c r="E4081">
        <v>23</v>
      </c>
      <c r="F4081">
        <v>0.55142229825479583</v>
      </c>
      <c r="G4081">
        <v>2</v>
      </c>
      <c r="H4081" s="8">
        <v>23.725220320837401</v>
      </c>
      <c r="J4081">
        <f t="shared" si="73"/>
        <v>0.251</v>
      </c>
    </row>
    <row r="4082" spans="1:10" x14ac:dyDescent="0.3">
      <c r="A4082" s="1">
        <v>4080</v>
      </c>
      <c r="B4082">
        <v>9</v>
      </c>
      <c r="C4082">
        <v>9</v>
      </c>
      <c r="D4082">
        <v>0.27378657345740431</v>
      </c>
      <c r="E4082">
        <v>34</v>
      </c>
      <c r="F4082">
        <v>0.53571272174776918</v>
      </c>
      <c r="G4082">
        <v>3</v>
      </c>
      <c r="H4082" s="8">
        <v>87.571241613007004</v>
      </c>
      <c r="J4082">
        <f t="shared" si="73"/>
        <v>0.34699999999999998</v>
      </c>
    </row>
    <row r="4083" spans="1:10" x14ac:dyDescent="0.3">
      <c r="A4083" s="1">
        <v>4081</v>
      </c>
      <c r="B4083">
        <v>9</v>
      </c>
      <c r="C4083">
        <v>58</v>
      </c>
      <c r="D4083">
        <v>0.177693949599459</v>
      </c>
      <c r="E4083">
        <v>21</v>
      </c>
      <c r="F4083">
        <v>1.91796687903735E-4</v>
      </c>
      <c r="G4083">
        <v>3</v>
      </c>
      <c r="H4083" s="8">
        <v>467.72818352574899</v>
      </c>
      <c r="J4083">
        <f t="shared" si="73"/>
        <v>0.69099999999999995</v>
      </c>
    </row>
    <row r="4084" spans="1:10" x14ac:dyDescent="0.3">
      <c r="A4084" s="1">
        <v>4082</v>
      </c>
      <c r="B4084">
        <v>9</v>
      </c>
      <c r="C4084">
        <v>75</v>
      </c>
      <c r="D4084">
        <v>0.55151831813902297</v>
      </c>
      <c r="E4084">
        <v>12</v>
      </c>
      <c r="F4084">
        <v>0.71208995946175391</v>
      </c>
      <c r="G4084">
        <v>1</v>
      </c>
      <c r="H4084" s="8">
        <v>7.3155444228666804</v>
      </c>
      <c r="J4084">
        <f t="shared" si="73"/>
        <v>0.13400000000000001</v>
      </c>
    </row>
    <row r="4085" spans="1:10" x14ac:dyDescent="0.3">
      <c r="A4085" s="1">
        <v>4083</v>
      </c>
      <c r="B4085">
        <v>9</v>
      </c>
      <c r="C4085">
        <v>41</v>
      </c>
      <c r="D4085">
        <v>0.11820876042135819</v>
      </c>
      <c r="E4085">
        <v>12</v>
      </c>
      <c r="F4085">
        <v>0.45267023595135752</v>
      </c>
      <c r="G4085">
        <v>1</v>
      </c>
      <c r="H4085" s="8">
        <v>3.7471552887167401</v>
      </c>
      <c r="J4085">
        <f t="shared" si="73"/>
        <v>8.3000000000000004E-2</v>
      </c>
    </row>
    <row r="4086" spans="1:10" x14ac:dyDescent="0.3">
      <c r="A4086" s="1">
        <v>4084</v>
      </c>
      <c r="B4086">
        <v>9</v>
      </c>
      <c r="C4086">
        <v>96</v>
      </c>
      <c r="D4086">
        <v>0.31376561084710042</v>
      </c>
      <c r="E4086">
        <v>12</v>
      </c>
      <c r="F4086">
        <v>0.80233181320136693</v>
      </c>
      <c r="G4086">
        <v>1</v>
      </c>
      <c r="H4086" s="8">
        <v>1.22389805686388</v>
      </c>
      <c r="J4086">
        <f t="shared" si="73"/>
        <v>1.9E-2</v>
      </c>
    </row>
    <row r="4087" spans="1:10" x14ac:dyDescent="0.3">
      <c r="A4087" s="1">
        <v>4085</v>
      </c>
      <c r="B4087">
        <v>9</v>
      </c>
      <c r="C4087">
        <v>77</v>
      </c>
      <c r="D4087">
        <v>0.26334213421539071</v>
      </c>
      <c r="E4087">
        <v>23</v>
      </c>
      <c r="F4087">
        <v>0.48964926228041322</v>
      </c>
      <c r="G4087">
        <v>2</v>
      </c>
      <c r="H4087" s="8">
        <v>191.54428961254101</v>
      </c>
      <c r="J4087">
        <f t="shared" si="73"/>
        <v>0.42499999999999999</v>
      </c>
    </row>
    <row r="4088" spans="1:10" x14ac:dyDescent="0.3">
      <c r="A4088" s="1">
        <v>4086</v>
      </c>
      <c r="B4088">
        <v>9</v>
      </c>
      <c r="C4088">
        <v>32</v>
      </c>
      <c r="D4088">
        <v>8.0724741734176514E-2</v>
      </c>
      <c r="E4088">
        <v>12</v>
      </c>
      <c r="F4088">
        <v>0.66214380270309536</v>
      </c>
      <c r="G4088">
        <v>1</v>
      </c>
      <c r="H4088" s="8">
        <v>29.708422127711501</v>
      </c>
      <c r="J4088">
        <f t="shared" si="73"/>
        <v>0.26900000000000002</v>
      </c>
    </row>
    <row r="4089" spans="1:10" x14ac:dyDescent="0.3">
      <c r="A4089" s="1">
        <v>4087</v>
      </c>
      <c r="B4089">
        <v>9</v>
      </c>
      <c r="C4089">
        <v>53</v>
      </c>
      <c r="D4089">
        <v>0.15267345298442761</v>
      </c>
      <c r="E4089">
        <v>26</v>
      </c>
      <c r="F4089">
        <v>1.8533155715805699E-3</v>
      </c>
      <c r="G4089">
        <v>3</v>
      </c>
      <c r="H4089" s="8">
        <v>754.29245959513298</v>
      </c>
      <c r="J4089">
        <f t="shared" si="73"/>
        <v>0.86099999999999999</v>
      </c>
    </row>
    <row r="4090" spans="1:10" x14ac:dyDescent="0.3">
      <c r="A4090" s="1">
        <v>4088</v>
      </c>
      <c r="B4090">
        <v>9</v>
      </c>
      <c r="C4090">
        <v>60</v>
      </c>
      <c r="D4090">
        <v>0.13122018156288301</v>
      </c>
      <c r="E4090">
        <v>22</v>
      </c>
      <c r="F4090">
        <v>1.61451827128738E-3</v>
      </c>
      <c r="G4090">
        <v>8</v>
      </c>
      <c r="H4090" s="8">
        <v>900.28141818929896</v>
      </c>
      <c r="J4090">
        <f t="shared" si="73"/>
        <v>0.92300000000000004</v>
      </c>
    </row>
    <row r="4091" spans="1:10" x14ac:dyDescent="0.3">
      <c r="A4091" s="1">
        <v>4089</v>
      </c>
      <c r="B4091">
        <v>9</v>
      </c>
      <c r="C4091">
        <v>2</v>
      </c>
      <c r="D4091">
        <v>0.18656593404607941</v>
      </c>
      <c r="E4091">
        <v>34</v>
      </c>
      <c r="F4091">
        <v>0.504308403681758</v>
      </c>
      <c r="G4091">
        <v>3</v>
      </c>
      <c r="H4091" s="8">
        <v>31.508263089721201</v>
      </c>
      <c r="J4091">
        <f t="shared" si="73"/>
        <v>0.27300000000000002</v>
      </c>
    </row>
    <row r="4092" spans="1:10" x14ac:dyDescent="0.3">
      <c r="A4092" s="1">
        <v>4090</v>
      </c>
      <c r="B4092">
        <v>9</v>
      </c>
      <c r="C4092">
        <v>69</v>
      </c>
      <c r="D4092">
        <v>0.21653806748239671</v>
      </c>
      <c r="E4092">
        <v>34</v>
      </c>
      <c r="F4092">
        <v>0.1032261296536124</v>
      </c>
      <c r="G4092">
        <v>3</v>
      </c>
      <c r="H4092" s="8">
        <v>152.14978520544099</v>
      </c>
      <c r="J4092">
        <f t="shared" si="73"/>
        <v>0.39600000000000002</v>
      </c>
    </row>
    <row r="4093" spans="1:10" x14ac:dyDescent="0.3">
      <c r="A4093" s="1">
        <v>4091</v>
      </c>
      <c r="B4093">
        <v>9</v>
      </c>
      <c r="C4093">
        <v>56</v>
      </c>
      <c r="D4093">
        <v>0.25498124446919401</v>
      </c>
      <c r="E4093">
        <v>18</v>
      </c>
      <c r="F4093">
        <v>3.148709153838723E-3</v>
      </c>
      <c r="G4093">
        <v>12</v>
      </c>
      <c r="H4093" s="8">
        <v>18.849489624189101</v>
      </c>
      <c r="J4093">
        <f t="shared" si="73"/>
        <v>0.22600000000000001</v>
      </c>
    </row>
    <row r="4094" spans="1:10" x14ac:dyDescent="0.3">
      <c r="A4094" s="1">
        <v>4092</v>
      </c>
      <c r="B4094">
        <v>9</v>
      </c>
      <c r="C4094">
        <v>62</v>
      </c>
      <c r="D4094">
        <v>8.9289186206554419E-2</v>
      </c>
      <c r="E4094">
        <v>25</v>
      </c>
      <c r="F4094">
        <v>1.164720463039038E-2</v>
      </c>
      <c r="G4094">
        <v>3</v>
      </c>
      <c r="H4094" s="8">
        <v>35.105209734366802</v>
      </c>
      <c r="J4094">
        <f t="shared" si="73"/>
        <v>0.28100000000000003</v>
      </c>
    </row>
    <row r="4095" spans="1:10" x14ac:dyDescent="0.3">
      <c r="A4095" s="1">
        <v>4093</v>
      </c>
      <c r="B4095">
        <v>9</v>
      </c>
      <c r="C4095">
        <v>92</v>
      </c>
      <c r="D4095">
        <v>0.24391735904992359</v>
      </c>
      <c r="E4095">
        <v>12</v>
      </c>
      <c r="F4095">
        <v>0.83714788889540914</v>
      </c>
      <c r="G4095">
        <v>1</v>
      </c>
      <c r="H4095" s="8">
        <v>13.4417089801305</v>
      </c>
      <c r="J4095">
        <f t="shared" si="73"/>
        <v>0.19400000000000001</v>
      </c>
    </row>
    <row r="4096" spans="1:10" x14ac:dyDescent="0.3">
      <c r="A4096" s="1">
        <v>4094</v>
      </c>
      <c r="B4096">
        <v>9</v>
      </c>
      <c r="C4096">
        <v>10</v>
      </c>
      <c r="D4096">
        <v>0.2198387851447656</v>
      </c>
      <c r="E4096">
        <v>12</v>
      </c>
      <c r="F4096">
        <v>0.63684097239779425</v>
      </c>
      <c r="G4096">
        <v>1</v>
      </c>
      <c r="H4096" s="8">
        <v>247.49551963878301</v>
      </c>
      <c r="J4096">
        <f t="shared" si="73"/>
        <v>0.46600000000000003</v>
      </c>
    </row>
    <row r="4097" spans="1:10" x14ac:dyDescent="0.3">
      <c r="A4097" s="1">
        <v>4095</v>
      </c>
      <c r="B4097">
        <v>9</v>
      </c>
      <c r="C4097">
        <v>8</v>
      </c>
      <c r="D4097">
        <v>0.19262927117926951</v>
      </c>
      <c r="E4097">
        <v>34</v>
      </c>
      <c r="F4097">
        <v>0.17760260258140589</v>
      </c>
      <c r="G4097">
        <v>3</v>
      </c>
      <c r="H4097" s="8">
        <v>12.392702838823499</v>
      </c>
      <c r="J4097">
        <f t="shared" si="73"/>
        <v>0.188</v>
      </c>
    </row>
    <row r="4098" spans="1:10" x14ac:dyDescent="0.3">
      <c r="A4098" s="1">
        <v>4096</v>
      </c>
      <c r="B4098">
        <v>9</v>
      </c>
      <c r="C4098">
        <v>4</v>
      </c>
      <c r="D4098">
        <v>4.1282308831730737E-2</v>
      </c>
      <c r="E4098">
        <v>12</v>
      </c>
      <c r="F4098">
        <v>0.66561041523479159</v>
      </c>
      <c r="G4098">
        <v>1</v>
      </c>
      <c r="H4098" s="8">
        <v>12.993029188417299</v>
      </c>
      <c r="J4098">
        <f t="shared" si="73"/>
        <v>0.191</v>
      </c>
    </row>
    <row r="4099" spans="1:10" x14ac:dyDescent="0.3">
      <c r="A4099" s="1">
        <v>4097</v>
      </c>
      <c r="B4099">
        <v>9</v>
      </c>
      <c r="C4099">
        <v>5</v>
      </c>
      <c r="D4099">
        <v>0.2116273283976616</v>
      </c>
      <c r="E4099">
        <v>23</v>
      </c>
      <c r="F4099">
        <v>0.2274211965503718</v>
      </c>
      <c r="G4099">
        <v>2</v>
      </c>
      <c r="H4099" s="8">
        <v>283.88286167932</v>
      </c>
      <c r="J4099">
        <f t="shared" si="73"/>
        <v>0.49299999999999999</v>
      </c>
    </row>
    <row r="4100" spans="1:10" x14ac:dyDescent="0.3">
      <c r="A4100" s="1">
        <v>4098</v>
      </c>
      <c r="B4100">
        <v>9</v>
      </c>
      <c r="C4100">
        <v>12</v>
      </c>
      <c r="D4100">
        <v>0.220142529362096</v>
      </c>
      <c r="E4100">
        <v>34</v>
      </c>
      <c r="F4100">
        <v>6.3247111541693338E-2</v>
      </c>
      <c r="G4100">
        <v>3</v>
      </c>
      <c r="H4100" s="8">
        <v>799.52778624908206</v>
      </c>
      <c r="J4100">
        <f t="shared" si="73"/>
        <v>0.89</v>
      </c>
    </row>
    <row r="4101" spans="1:10" x14ac:dyDescent="0.3">
      <c r="A4101" s="1">
        <v>4099</v>
      </c>
      <c r="B4101">
        <v>9</v>
      </c>
      <c r="C4101">
        <v>79</v>
      </c>
      <c r="D4101">
        <v>0.25688911627142219</v>
      </c>
      <c r="E4101">
        <v>43</v>
      </c>
      <c r="F4101">
        <v>7.6046143595889792E-4</v>
      </c>
      <c r="G4101">
        <v>10</v>
      </c>
      <c r="H4101" s="8">
        <v>989.87906148468005</v>
      </c>
      <c r="J4101">
        <f t="shared" si="73"/>
        <v>0.94099999999999995</v>
      </c>
    </row>
    <row r="4102" spans="1:10" x14ac:dyDescent="0.3">
      <c r="A4102" s="1">
        <v>4100</v>
      </c>
      <c r="B4102">
        <v>8</v>
      </c>
      <c r="C4102">
        <v>75</v>
      </c>
      <c r="D4102">
        <v>0.55151831813902297</v>
      </c>
      <c r="E4102">
        <v>25</v>
      </c>
      <c r="F4102">
        <v>3.1693662997232409E-3</v>
      </c>
      <c r="G4102">
        <v>3</v>
      </c>
      <c r="H4102" s="8">
        <v>240.77135128133</v>
      </c>
      <c r="J4102">
        <f t="shared" si="73"/>
        <v>0.46</v>
      </c>
    </row>
    <row r="4103" spans="1:10" x14ac:dyDescent="0.3">
      <c r="A4103" s="1">
        <v>4101</v>
      </c>
      <c r="B4103">
        <v>8</v>
      </c>
      <c r="C4103">
        <v>72</v>
      </c>
      <c r="D4103">
        <v>7.0888785588150649E-2</v>
      </c>
      <c r="E4103">
        <v>12</v>
      </c>
      <c r="F4103">
        <v>0.53149865014998021</v>
      </c>
      <c r="G4103">
        <v>1</v>
      </c>
      <c r="H4103" s="8">
        <v>329.56643777515399</v>
      </c>
      <c r="J4103">
        <f t="shared" si="73"/>
        <v>0.52800000000000002</v>
      </c>
    </row>
    <row r="4104" spans="1:10" x14ac:dyDescent="0.3">
      <c r="A4104" s="1">
        <v>4102</v>
      </c>
      <c r="B4104">
        <v>8</v>
      </c>
      <c r="C4104">
        <v>40</v>
      </c>
      <c r="D4104">
        <v>0.13197749656772961</v>
      </c>
      <c r="E4104">
        <v>23</v>
      </c>
      <c r="F4104">
        <v>4.0357575296794707E-2</v>
      </c>
      <c r="G4104">
        <v>2</v>
      </c>
      <c r="H4104" s="8">
        <v>39.095910274170798</v>
      </c>
      <c r="J4104">
        <f t="shared" si="73"/>
        <v>0.29099999999999998</v>
      </c>
    </row>
    <row r="4105" spans="1:10" x14ac:dyDescent="0.3">
      <c r="A4105" s="1">
        <v>4103</v>
      </c>
      <c r="B4105">
        <v>8</v>
      </c>
      <c r="C4105">
        <v>29</v>
      </c>
      <c r="D4105">
        <v>0.28200961721511048</v>
      </c>
      <c r="E4105">
        <v>23</v>
      </c>
      <c r="F4105">
        <v>9.3232058724912296E-4</v>
      </c>
      <c r="G4105">
        <v>7</v>
      </c>
      <c r="H4105" s="8">
        <v>787.39644237057496</v>
      </c>
      <c r="J4105">
        <f t="shared" si="73"/>
        <v>0.88200000000000001</v>
      </c>
    </row>
    <row r="4106" spans="1:10" x14ac:dyDescent="0.3">
      <c r="A4106" s="1">
        <v>4104</v>
      </c>
      <c r="B4106">
        <v>8</v>
      </c>
      <c r="C4106">
        <v>87</v>
      </c>
      <c r="D4106">
        <v>0.21354903550423179</v>
      </c>
      <c r="E4106">
        <v>12</v>
      </c>
      <c r="F4106">
        <v>0.64625545390174488</v>
      </c>
      <c r="G4106">
        <v>1</v>
      </c>
      <c r="H4106" s="8">
        <v>222.866959218917</v>
      </c>
      <c r="J4106">
        <f t="shared" si="73"/>
        <v>0.44600000000000001</v>
      </c>
    </row>
    <row r="4107" spans="1:10" x14ac:dyDescent="0.3">
      <c r="A4107" s="1">
        <v>4105</v>
      </c>
      <c r="B4107">
        <v>8</v>
      </c>
      <c r="C4107">
        <v>24</v>
      </c>
      <c r="D4107">
        <v>0.35664345453081869</v>
      </c>
      <c r="E4107">
        <v>27</v>
      </c>
      <c r="F4107">
        <v>2.9748425890913791E-3</v>
      </c>
      <c r="G4107">
        <v>5</v>
      </c>
      <c r="H4107" s="8">
        <v>1045.38344303689</v>
      </c>
      <c r="J4107">
        <f t="shared" si="73"/>
        <v>0.94899999999999995</v>
      </c>
    </row>
    <row r="4108" spans="1:10" x14ac:dyDescent="0.3">
      <c r="A4108" s="1">
        <v>4106</v>
      </c>
      <c r="B4108">
        <v>8</v>
      </c>
      <c r="C4108">
        <v>74</v>
      </c>
      <c r="D4108">
        <v>0.55790359242619914</v>
      </c>
      <c r="E4108">
        <v>12</v>
      </c>
      <c r="F4108">
        <v>0.47090182762895039</v>
      </c>
      <c r="G4108">
        <v>1</v>
      </c>
      <c r="H4108" s="8">
        <v>6.5980106768702598</v>
      </c>
      <c r="J4108">
        <f t="shared" si="73"/>
        <v>0.126</v>
      </c>
    </row>
    <row r="4109" spans="1:10" x14ac:dyDescent="0.3">
      <c r="A4109" s="1">
        <v>4107</v>
      </c>
      <c r="B4109">
        <v>8</v>
      </c>
      <c r="C4109">
        <v>50</v>
      </c>
      <c r="D4109">
        <v>0.23055965545271889</v>
      </c>
      <c r="E4109">
        <v>21</v>
      </c>
      <c r="F4109">
        <v>4.3649779505536279E-4</v>
      </c>
      <c r="G4109">
        <v>4</v>
      </c>
      <c r="H4109" s="8">
        <v>841.03574145729203</v>
      </c>
      <c r="J4109">
        <f t="shared" si="73"/>
        <v>0.90600000000000003</v>
      </c>
    </row>
    <row r="4110" spans="1:10" x14ac:dyDescent="0.3">
      <c r="A4110" s="1">
        <v>4108</v>
      </c>
      <c r="B4110">
        <v>8</v>
      </c>
      <c r="C4110">
        <v>63</v>
      </c>
      <c r="D4110">
        <v>0.14219906114067171</v>
      </c>
      <c r="E4110">
        <v>23</v>
      </c>
      <c r="F4110">
        <v>6.9318462567167496E-3</v>
      </c>
      <c r="G4110">
        <v>2</v>
      </c>
      <c r="H4110" s="8">
        <v>47.258234677443099</v>
      </c>
      <c r="J4110">
        <f t="shared" si="73"/>
        <v>0.30299999999999999</v>
      </c>
    </row>
    <row r="4111" spans="1:10" x14ac:dyDescent="0.3">
      <c r="A4111" s="1">
        <v>4109</v>
      </c>
      <c r="B4111">
        <v>8</v>
      </c>
      <c r="C4111">
        <v>16</v>
      </c>
      <c r="D4111">
        <v>0.3525068598982608</v>
      </c>
      <c r="E4111">
        <v>23</v>
      </c>
      <c r="F4111">
        <v>0.64286719330872499</v>
      </c>
      <c r="G4111">
        <v>2</v>
      </c>
      <c r="H4111" s="8">
        <v>416.80097344576399</v>
      </c>
      <c r="J4111">
        <f t="shared" si="73"/>
        <v>0.64500000000000002</v>
      </c>
    </row>
    <row r="4112" spans="1:10" x14ac:dyDescent="0.3">
      <c r="A4112" s="1">
        <v>4110</v>
      </c>
      <c r="B4112">
        <v>8</v>
      </c>
      <c r="C4112">
        <v>99</v>
      </c>
      <c r="D4112">
        <v>0.21451887829456129</v>
      </c>
      <c r="E4112">
        <v>23</v>
      </c>
      <c r="F4112">
        <v>0.38857153906764869</v>
      </c>
      <c r="G4112">
        <v>2</v>
      </c>
      <c r="H4112" s="8">
        <v>222.64303373143801</v>
      </c>
      <c r="J4112">
        <f t="shared" si="73"/>
        <v>0.44600000000000001</v>
      </c>
    </row>
    <row r="4113" spans="1:10" x14ac:dyDescent="0.3">
      <c r="A4113" s="1">
        <v>4111</v>
      </c>
      <c r="B4113">
        <v>8</v>
      </c>
      <c r="C4113">
        <v>61</v>
      </c>
      <c r="D4113">
        <v>0.22902005907035911</v>
      </c>
      <c r="E4113">
        <v>12</v>
      </c>
      <c r="F4113">
        <v>0.43865455784002849</v>
      </c>
      <c r="G4113">
        <v>1</v>
      </c>
      <c r="H4113" s="8">
        <v>102.315669695822</v>
      </c>
      <c r="J4113">
        <f t="shared" si="73"/>
        <v>0.35899999999999999</v>
      </c>
    </row>
    <row r="4114" spans="1:10" x14ac:dyDescent="0.3">
      <c r="A4114" s="1">
        <v>4112</v>
      </c>
      <c r="B4114">
        <v>8</v>
      </c>
      <c r="C4114">
        <v>25</v>
      </c>
      <c r="D4114">
        <v>0.28447613029596042</v>
      </c>
      <c r="E4114">
        <v>12</v>
      </c>
      <c r="F4114">
        <v>0.59341394537987968</v>
      </c>
      <c r="G4114">
        <v>1</v>
      </c>
      <c r="H4114" s="8">
        <v>267.872425653275</v>
      </c>
      <c r="J4114">
        <f t="shared" si="73"/>
        <v>0.48099999999999998</v>
      </c>
    </row>
    <row r="4115" spans="1:10" x14ac:dyDescent="0.3">
      <c r="A4115" s="1">
        <v>4113</v>
      </c>
      <c r="B4115">
        <v>8</v>
      </c>
      <c r="C4115">
        <v>58</v>
      </c>
      <c r="D4115">
        <v>0.177693949599459</v>
      </c>
      <c r="E4115">
        <v>19</v>
      </c>
      <c r="F4115">
        <v>1.2254683292497331E-2</v>
      </c>
      <c r="G4115">
        <v>3</v>
      </c>
      <c r="H4115" s="8">
        <v>43.947597394277203</v>
      </c>
      <c r="J4115">
        <f t="shared" si="73"/>
        <v>0.29899999999999999</v>
      </c>
    </row>
    <row r="4116" spans="1:10" x14ac:dyDescent="0.3">
      <c r="A4116" s="1">
        <v>4114</v>
      </c>
      <c r="B4116">
        <v>8</v>
      </c>
      <c r="C4116">
        <v>55</v>
      </c>
      <c r="D4116">
        <v>9.2631436762756189E-2</v>
      </c>
      <c r="E4116">
        <v>16</v>
      </c>
      <c r="F4116">
        <v>3.8649595033592171E-4</v>
      </c>
      <c r="G4116">
        <v>12</v>
      </c>
      <c r="H4116" s="8">
        <v>531.23746935698296</v>
      </c>
      <c r="J4116">
        <f t="shared" si="73"/>
        <v>0.74</v>
      </c>
    </row>
    <row r="4117" spans="1:10" x14ac:dyDescent="0.3">
      <c r="A4117" s="1">
        <v>4115</v>
      </c>
      <c r="B4117">
        <v>8</v>
      </c>
      <c r="C4117">
        <v>71</v>
      </c>
      <c r="D4117">
        <v>9.0057111603596335E-2</v>
      </c>
      <c r="E4117">
        <v>23</v>
      </c>
      <c r="F4117">
        <v>0.1120154794874401</v>
      </c>
      <c r="G4117">
        <v>2</v>
      </c>
      <c r="H4117" s="8">
        <v>14.7069805308799</v>
      </c>
      <c r="J4117">
        <f t="shared" si="73"/>
        <v>0.20200000000000001</v>
      </c>
    </row>
    <row r="4118" spans="1:10" x14ac:dyDescent="0.3">
      <c r="A4118" s="1">
        <v>4116</v>
      </c>
      <c r="B4118">
        <v>8</v>
      </c>
      <c r="C4118">
        <v>56</v>
      </c>
      <c r="D4118">
        <v>0.25498124446919401</v>
      </c>
      <c r="E4118">
        <v>12</v>
      </c>
      <c r="F4118">
        <v>0.30950328686265111</v>
      </c>
      <c r="G4118">
        <v>1</v>
      </c>
      <c r="H4118" s="8">
        <v>2.3112343957419701</v>
      </c>
      <c r="J4118">
        <f t="shared" si="73"/>
        <v>5.1999999999999998E-2</v>
      </c>
    </row>
    <row r="4119" spans="1:10" x14ac:dyDescent="0.3">
      <c r="A4119" s="1">
        <v>4117</v>
      </c>
      <c r="B4119">
        <v>8</v>
      </c>
      <c r="C4119">
        <v>6</v>
      </c>
      <c r="D4119">
        <v>0.31542691068293449</v>
      </c>
      <c r="E4119">
        <v>12</v>
      </c>
      <c r="F4119">
        <v>0.69006855721876481</v>
      </c>
      <c r="G4119">
        <v>1</v>
      </c>
      <c r="H4119" s="8">
        <v>1.4186994083540101</v>
      </c>
      <c r="J4119">
        <f t="shared" si="73"/>
        <v>2.4E-2</v>
      </c>
    </row>
    <row r="4120" spans="1:10" x14ac:dyDescent="0.3">
      <c r="A4120" s="1">
        <v>4118</v>
      </c>
      <c r="B4120">
        <v>8</v>
      </c>
      <c r="C4120">
        <v>34</v>
      </c>
      <c r="D4120">
        <v>0.1999072702118401</v>
      </c>
      <c r="E4120">
        <v>19</v>
      </c>
      <c r="F4120">
        <v>2.2955737230176759E-4</v>
      </c>
      <c r="G4120">
        <v>7</v>
      </c>
      <c r="H4120" s="8">
        <v>908.40368801095201</v>
      </c>
      <c r="J4120">
        <f t="shared" si="73"/>
        <v>0.92400000000000004</v>
      </c>
    </row>
    <row r="4121" spans="1:10" x14ac:dyDescent="0.3">
      <c r="A4121" s="1">
        <v>4119</v>
      </c>
      <c r="B4121">
        <v>8</v>
      </c>
      <c r="C4121">
        <v>11</v>
      </c>
      <c r="D4121">
        <v>0.29190477479521859</v>
      </c>
      <c r="E4121">
        <v>30</v>
      </c>
      <c r="F4121">
        <v>1.081121404648585E-3</v>
      </c>
      <c r="G4121">
        <v>6</v>
      </c>
      <c r="H4121" s="8">
        <v>1152.44058346465</v>
      </c>
      <c r="J4121">
        <f t="shared" si="73"/>
        <v>0.96899999999999997</v>
      </c>
    </row>
    <row r="4122" spans="1:10" x14ac:dyDescent="0.3">
      <c r="A4122" s="1">
        <v>4120</v>
      </c>
      <c r="B4122">
        <v>8</v>
      </c>
      <c r="C4122">
        <v>7</v>
      </c>
      <c r="D4122">
        <v>0.1757450686514973</v>
      </c>
      <c r="E4122">
        <v>30</v>
      </c>
      <c r="F4122">
        <v>1.0320132928238121E-3</v>
      </c>
      <c r="G4122">
        <v>5</v>
      </c>
      <c r="H4122" s="8">
        <v>620.45149580428199</v>
      </c>
      <c r="J4122">
        <f t="shared" si="73"/>
        <v>0.79800000000000004</v>
      </c>
    </row>
    <row r="4123" spans="1:10" x14ac:dyDescent="0.3">
      <c r="A4123" s="1">
        <v>4121</v>
      </c>
      <c r="B4123">
        <v>8</v>
      </c>
      <c r="C4123">
        <v>59</v>
      </c>
      <c r="D4123">
        <v>0.1511670739552764</v>
      </c>
      <c r="E4123">
        <v>12</v>
      </c>
      <c r="F4123">
        <v>0.45640185502136282</v>
      </c>
      <c r="G4123">
        <v>1</v>
      </c>
      <c r="H4123" s="8">
        <v>183.30867655709801</v>
      </c>
      <c r="J4123">
        <f t="shared" si="73"/>
        <v>0.41699999999999998</v>
      </c>
    </row>
    <row r="4124" spans="1:10" x14ac:dyDescent="0.3">
      <c r="A4124" s="1">
        <v>4122</v>
      </c>
      <c r="B4124">
        <v>8</v>
      </c>
      <c r="C4124">
        <v>20</v>
      </c>
      <c r="D4124">
        <v>0.21014120798948771</v>
      </c>
      <c r="E4124">
        <v>32</v>
      </c>
      <c r="F4124">
        <v>9.0075479502232242E-4</v>
      </c>
      <c r="G4124">
        <v>20</v>
      </c>
      <c r="H4124" s="8">
        <v>563.453719099914</v>
      </c>
      <c r="J4124">
        <f t="shared" si="73"/>
        <v>0.76400000000000001</v>
      </c>
    </row>
    <row r="4125" spans="1:10" x14ac:dyDescent="0.3">
      <c r="A4125" s="1">
        <v>4123</v>
      </c>
      <c r="B4125">
        <v>8</v>
      </c>
      <c r="C4125">
        <v>13</v>
      </c>
      <c r="D4125">
        <v>0.23616034918520301</v>
      </c>
      <c r="E4125">
        <v>27</v>
      </c>
      <c r="F4125">
        <v>4.5348013287028338E-5</v>
      </c>
      <c r="G4125">
        <v>3</v>
      </c>
      <c r="H4125" s="8">
        <v>381.498806051119</v>
      </c>
      <c r="J4125">
        <f t="shared" si="73"/>
        <v>0.59799999999999998</v>
      </c>
    </row>
    <row r="4126" spans="1:10" x14ac:dyDescent="0.3">
      <c r="A4126" s="1">
        <v>4124</v>
      </c>
      <c r="B4126">
        <v>8</v>
      </c>
      <c r="C4126">
        <v>8</v>
      </c>
      <c r="D4126">
        <v>0.19262927117926951</v>
      </c>
      <c r="E4126">
        <v>12</v>
      </c>
      <c r="F4126">
        <v>0.55458997922108022</v>
      </c>
      <c r="G4126">
        <v>1</v>
      </c>
      <c r="H4126" s="8">
        <v>10.273110946783801</v>
      </c>
      <c r="J4126">
        <f t="shared" si="73"/>
        <v>0.16700000000000001</v>
      </c>
    </row>
    <row r="4127" spans="1:10" x14ac:dyDescent="0.3">
      <c r="A4127" s="1">
        <v>4125</v>
      </c>
      <c r="B4127">
        <v>8</v>
      </c>
      <c r="C4127">
        <v>3</v>
      </c>
      <c r="D4127">
        <v>0.2248316730769585</v>
      </c>
      <c r="E4127">
        <v>23</v>
      </c>
      <c r="F4127">
        <v>0.38736783882030162</v>
      </c>
      <c r="G4127">
        <v>2</v>
      </c>
      <c r="H4127" s="8">
        <v>457.71763168725698</v>
      </c>
      <c r="J4127">
        <f t="shared" si="73"/>
        <v>0.68200000000000005</v>
      </c>
    </row>
    <row r="4128" spans="1:10" x14ac:dyDescent="0.3">
      <c r="A4128" s="1">
        <v>4126</v>
      </c>
      <c r="B4128">
        <v>8</v>
      </c>
      <c r="C4128">
        <v>39</v>
      </c>
      <c r="D4128">
        <v>0.36895686268128419</v>
      </c>
      <c r="E4128">
        <v>26</v>
      </c>
      <c r="F4128">
        <v>4.0619928263526452E-4</v>
      </c>
      <c r="G4128">
        <v>3</v>
      </c>
      <c r="H4128" s="8">
        <v>6.2742303156484898</v>
      </c>
      <c r="J4128">
        <f t="shared" si="73"/>
        <v>0.122</v>
      </c>
    </row>
    <row r="4129" spans="1:10" x14ac:dyDescent="0.3">
      <c r="A4129" s="1">
        <v>4127</v>
      </c>
      <c r="B4129">
        <v>8</v>
      </c>
      <c r="C4129">
        <v>92</v>
      </c>
      <c r="D4129">
        <v>0.24391735904992359</v>
      </c>
      <c r="E4129">
        <v>12</v>
      </c>
      <c r="F4129">
        <v>0.75794346856668615</v>
      </c>
      <c r="G4129">
        <v>1</v>
      </c>
      <c r="H4129" s="8">
        <v>5.0435689513161002</v>
      </c>
      <c r="J4129">
        <f t="shared" si="73"/>
        <v>0.106</v>
      </c>
    </row>
    <row r="4130" spans="1:10" x14ac:dyDescent="0.3">
      <c r="A4130" s="1">
        <v>4128</v>
      </c>
      <c r="B4130">
        <v>8</v>
      </c>
      <c r="C4130">
        <v>35</v>
      </c>
      <c r="D4130">
        <v>0.13095275272303691</v>
      </c>
      <c r="E4130">
        <v>23</v>
      </c>
      <c r="F4130">
        <v>1.8764936307934351E-2</v>
      </c>
      <c r="G4130">
        <v>2</v>
      </c>
      <c r="H4130" s="8">
        <v>412.97128509210501</v>
      </c>
      <c r="J4130">
        <f t="shared" si="73"/>
        <v>0.64</v>
      </c>
    </row>
    <row r="4131" spans="1:10" x14ac:dyDescent="0.3">
      <c r="A4131" s="1">
        <v>4129</v>
      </c>
      <c r="B4131">
        <v>8</v>
      </c>
      <c r="C4131">
        <v>41</v>
      </c>
      <c r="D4131">
        <v>0.11820876042135819</v>
      </c>
      <c r="E4131">
        <v>26</v>
      </c>
      <c r="F4131">
        <v>2.7900125423252492E-4</v>
      </c>
      <c r="G4131">
        <v>9</v>
      </c>
      <c r="H4131" s="8">
        <v>5.7029463893398198</v>
      </c>
      <c r="J4131">
        <f t="shared" si="73"/>
        <v>0.115</v>
      </c>
    </row>
    <row r="4132" spans="1:10" x14ac:dyDescent="0.3">
      <c r="A4132" s="1">
        <v>4130</v>
      </c>
      <c r="B4132">
        <v>8</v>
      </c>
      <c r="C4132">
        <v>4</v>
      </c>
      <c r="D4132">
        <v>4.1282308831730737E-2</v>
      </c>
      <c r="E4132">
        <v>34</v>
      </c>
      <c r="F4132">
        <v>0.3030032110366952</v>
      </c>
      <c r="G4132">
        <v>3</v>
      </c>
      <c r="H4132" s="8">
        <v>227.37072497359799</v>
      </c>
      <c r="J4132">
        <f t="shared" si="73"/>
        <v>0.44800000000000001</v>
      </c>
    </row>
    <row r="4133" spans="1:10" x14ac:dyDescent="0.3">
      <c r="A4133" s="1">
        <v>4131</v>
      </c>
      <c r="B4133">
        <v>8</v>
      </c>
      <c r="C4133">
        <v>52</v>
      </c>
      <c r="D4133">
        <v>0.24911188049239891</v>
      </c>
      <c r="E4133">
        <v>18</v>
      </c>
      <c r="F4133">
        <v>2.8881919081127921E-4</v>
      </c>
      <c r="G4133">
        <v>2</v>
      </c>
      <c r="H4133" s="8">
        <v>555.49435441795799</v>
      </c>
      <c r="J4133">
        <f t="shared" si="73"/>
        <v>0.75900000000000001</v>
      </c>
    </row>
    <row r="4134" spans="1:10" x14ac:dyDescent="0.3">
      <c r="A4134" s="1">
        <v>4132</v>
      </c>
      <c r="B4134">
        <v>8</v>
      </c>
      <c r="C4134">
        <v>0</v>
      </c>
      <c r="D4134">
        <v>0.1568115882169393</v>
      </c>
      <c r="E4134">
        <v>41</v>
      </c>
      <c r="F4134">
        <v>1.5679646667263059E-2</v>
      </c>
      <c r="G4134">
        <v>4</v>
      </c>
      <c r="H4134" s="8">
        <v>683.84748317144999</v>
      </c>
      <c r="J4134">
        <f t="shared" ref="J4134:J4197" si="74">_xlfn.PERCENTRANK.EXC($H$2:$H$4601,H4134)</f>
        <v>0.82599999999999996</v>
      </c>
    </row>
    <row r="4135" spans="1:10" x14ac:dyDescent="0.3">
      <c r="A4135" s="1">
        <v>4133</v>
      </c>
      <c r="B4135">
        <v>8</v>
      </c>
      <c r="C4135">
        <v>85</v>
      </c>
      <c r="D4135">
        <v>0.16946559344125059</v>
      </c>
      <c r="E4135">
        <v>35</v>
      </c>
      <c r="F4135">
        <v>9.1504016619342321E-3</v>
      </c>
      <c r="G4135">
        <v>9</v>
      </c>
      <c r="H4135" s="8">
        <v>675.96665542697895</v>
      </c>
      <c r="J4135">
        <f t="shared" si="74"/>
        <v>0.82299999999999995</v>
      </c>
    </row>
    <row r="4136" spans="1:10" x14ac:dyDescent="0.3">
      <c r="A4136" s="1">
        <v>4134</v>
      </c>
      <c r="B4136">
        <v>8</v>
      </c>
      <c r="C4136">
        <v>77</v>
      </c>
      <c r="D4136">
        <v>0.26334213421539071</v>
      </c>
      <c r="E4136">
        <v>12</v>
      </c>
      <c r="F4136">
        <v>0.51048232826920403</v>
      </c>
      <c r="G4136">
        <v>1</v>
      </c>
      <c r="H4136" s="8">
        <v>371.06522369359698</v>
      </c>
      <c r="J4136">
        <f t="shared" si="74"/>
        <v>0.58499999999999996</v>
      </c>
    </row>
    <row r="4137" spans="1:10" x14ac:dyDescent="0.3">
      <c r="A4137" s="1">
        <v>4135</v>
      </c>
      <c r="B4137">
        <v>8</v>
      </c>
      <c r="C4137">
        <v>84</v>
      </c>
      <c r="D4137">
        <v>0.36592294291550059</v>
      </c>
      <c r="E4137">
        <v>41</v>
      </c>
      <c r="F4137">
        <v>2.6157296972369251E-3</v>
      </c>
      <c r="G4137">
        <v>8</v>
      </c>
      <c r="H4137" s="8">
        <v>201.42214478477501</v>
      </c>
      <c r="J4137">
        <f t="shared" si="74"/>
        <v>0.433</v>
      </c>
    </row>
    <row r="4138" spans="1:10" x14ac:dyDescent="0.3">
      <c r="A4138" s="1">
        <v>4136</v>
      </c>
      <c r="B4138">
        <v>8</v>
      </c>
      <c r="C4138">
        <v>65</v>
      </c>
      <c r="D4138">
        <v>0.34160296906457333</v>
      </c>
      <c r="E4138">
        <v>12</v>
      </c>
      <c r="F4138">
        <v>0.50394182441795976</v>
      </c>
      <c r="G4138">
        <v>1</v>
      </c>
      <c r="H4138" s="8">
        <v>347.25830561837398</v>
      </c>
      <c r="J4138">
        <f t="shared" si="74"/>
        <v>0.54700000000000004</v>
      </c>
    </row>
    <row r="4139" spans="1:10" x14ac:dyDescent="0.3">
      <c r="A4139" s="1">
        <v>4137</v>
      </c>
      <c r="B4139">
        <v>8</v>
      </c>
      <c r="C4139">
        <v>91</v>
      </c>
      <c r="D4139">
        <v>0.17300152681194411</v>
      </c>
      <c r="E4139">
        <v>61</v>
      </c>
      <c r="F4139">
        <v>3.1929803249862269E-3</v>
      </c>
      <c r="G4139">
        <v>6</v>
      </c>
      <c r="H4139" s="8">
        <v>108.17935546608599</v>
      </c>
      <c r="J4139">
        <f t="shared" si="74"/>
        <v>0.36499999999999999</v>
      </c>
    </row>
    <row r="4140" spans="1:10" x14ac:dyDescent="0.3">
      <c r="A4140" s="1">
        <v>4138</v>
      </c>
      <c r="B4140">
        <v>8</v>
      </c>
      <c r="C4140">
        <v>10</v>
      </c>
      <c r="D4140">
        <v>0.2198387851447656</v>
      </c>
      <c r="E4140">
        <v>25</v>
      </c>
      <c r="F4140">
        <v>1.0633337488531489E-2</v>
      </c>
      <c r="G4140">
        <v>3</v>
      </c>
      <c r="H4140" s="8">
        <v>541.17338315325401</v>
      </c>
      <c r="J4140">
        <f t="shared" si="74"/>
        <v>0.747</v>
      </c>
    </row>
    <row r="4141" spans="1:10" x14ac:dyDescent="0.3">
      <c r="A4141" s="1">
        <v>4139</v>
      </c>
      <c r="B4141">
        <v>8</v>
      </c>
      <c r="C4141">
        <v>96</v>
      </c>
      <c r="D4141">
        <v>0.31376561084710042</v>
      </c>
      <c r="E4141">
        <v>51</v>
      </c>
      <c r="F4141">
        <v>1.022137616480151E-3</v>
      </c>
      <c r="G4141">
        <v>21</v>
      </c>
      <c r="H4141" s="8">
        <v>194.87051041442601</v>
      </c>
      <c r="J4141">
        <f t="shared" si="74"/>
        <v>0.42799999999999999</v>
      </c>
    </row>
    <row r="4142" spans="1:10" x14ac:dyDescent="0.3">
      <c r="A4142" s="1">
        <v>4140</v>
      </c>
      <c r="B4142">
        <v>8</v>
      </c>
      <c r="C4142">
        <v>38</v>
      </c>
      <c r="D4142">
        <v>0.21841528770478311</v>
      </c>
      <c r="E4142">
        <v>12</v>
      </c>
      <c r="F4142">
        <v>0.49275582431244941</v>
      </c>
      <c r="G4142">
        <v>1</v>
      </c>
      <c r="H4142" s="8">
        <v>2.2028948119318899</v>
      </c>
      <c r="J4142">
        <f t="shared" si="74"/>
        <v>0.05</v>
      </c>
    </row>
    <row r="4143" spans="1:10" x14ac:dyDescent="0.3">
      <c r="A4143" s="1">
        <v>4141</v>
      </c>
      <c r="B4143">
        <v>8</v>
      </c>
      <c r="C4143">
        <v>54</v>
      </c>
      <c r="D4143">
        <v>0.1104822685692675</v>
      </c>
      <c r="E4143">
        <v>17</v>
      </c>
      <c r="F4143">
        <v>4.4055600973229546E-3</v>
      </c>
      <c r="G4143">
        <v>3</v>
      </c>
      <c r="H4143" s="8">
        <v>76.510155487240596</v>
      </c>
      <c r="J4143">
        <f t="shared" si="74"/>
        <v>0.33900000000000002</v>
      </c>
    </row>
    <row r="4144" spans="1:10" x14ac:dyDescent="0.3">
      <c r="A4144" s="1">
        <v>4142</v>
      </c>
      <c r="B4144">
        <v>8</v>
      </c>
      <c r="C4144">
        <v>66</v>
      </c>
      <c r="D4144">
        <v>0.43325394091536967</v>
      </c>
      <c r="E4144">
        <v>24</v>
      </c>
      <c r="F4144">
        <v>1.7481661224929421E-4</v>
      </c>
      <c r="G4144">
        <v>11</v>
      </c>
      <c r="H4144" s="8">
        <v>1086.8359731048899</v>
      </c>
      <c r="J4144">
        <f t="shared" si="74"/>
        <v>0.95799999999999996</v>
      </c>
    </row>
    <row r="4145" spans="1:10" x14ac:dyDescent="0.3">
      <c r="A4145" s="1">
        <v>4143</v>
      </c>
      <c r="B4145">
        <v>8</v>
      </c>
      <c r="C4145">
        <v>67</v>
      </c>
      <c r="D4145">
        <v>0.58046804344810543</v>
      </c>
      <c r="E4145">
        <v>29</v>
      </c>
      <c r="F4145">
        <v>4.4432852491502499E-3</v>
      </c>
      <c r="G4145">
        <v>10</v>
      </c>
      <c r="H4145" s="8">
        <v>192.362568033694</v>
      </c>
      <c r="J4145">
        <f t="shared" si="74"/>
        <v>0.42599999999999999</v>
      </c>
    </row>
    <row r="4146" spans="1:10" x14ac:dyDescent="0.3">
      <c r="A4146" s="1">
        <v>4144</v>
      </c>
      <c r="B4146">
        <v>8</v>
      </c>
      <c r="C4146">
        <v>80</v>
      </c>
      <c r="D4146">
        <v>0.1981555065688152</v>
      </c>
      <c r="E4146">
        <v>31</v>
      </c>
      <c r="F4146">
        <v>1.1700216281228351E-2</v>
      </c>
      <c r="G4146">
        <v>5</v>
      </c>
      <c r="H4146" s="8">
        <v>251.74416663549499</v>
      </c>
      <c r="J4146">
        <f t="shared" si="74"/>
        <v>0.47</v>
      </c>
    </row>
    <row r="4147" spans="1:10" x14ac:dyDescent="0.3">
      <c r="A4147" s="1">
        <v>4145</v>
      </c>
      <c r="B4147">
        <v>8</v>
      </c>
      <c r="C4147">
        <v>32</v>
      </c>
      <c r="D4147">
        <v>8.0724741734176514E-2</v>
      </c>
      <c r="E4147">
        <v>12</v>
      </c>
      <c r="F4147">
        <v>0.45802071761929319</v>
      </c>
      <c r="G4147">
        <v>1</v>
      </c>
      <c r="H4147" s="8">
        <v>359.21996933780702</v>
      </c>
      <c r="J4147">
        <f t="shared" si="74"/>
        <v>0.56399999999999995</v>
      </c>
    </row>
    <row r="4148" spans="1:10" x14ac:dyDescent="0.3">
      <c r="A4148" s="1">
        <v>4146</v>
      </c>
      <c r="B4148">
        <v>8</v>
      </c>
      <c r="C4148">
        <v>12</v>
      </c>
      <c r="D4148">
        <v>0.220142529362096</v>
      </c>
      <c r="E4148">
        <v>27</v>
      </c>
      <c r="F4148">
        <v>4.5432239874168209E-3</v>
      </c>
      <c r="G4148">
        <v>3</v>
      </c>
      <c r="H4148" s="8">
        <v>9.9854653640971804</v>
      </c>
      <c r="J4148">
        <f t="shared" si="74"/>
        <v>0.16300000000000001</v>
      </c>
    </row>
    <row r="4149" spans="1:10" x14ac:dyDescent="0.3">
      <c r="A4149" s="1">
        <v>4147</v>
      </c>
      <c r="B4149">
        <v>8</v>
      </c>
      <c r="C4149">
        <v>31</v>
      </c>
      <c r="D4149">
        <v>0.27908550302453311</v>
      </c>
      <c r="E4149">
        <v>12</v>
      </c>
      <c r="F4149">
        <v>0.45729489594616601</v>
      </c>
      <c r="G4149">
        <v>1</v>
      </c>
      <c r="H4149" s="8">
        <v>12.1461219547312</v>
      </c>
      <c r="J4149">
        <f t="shared" si="74"/>
        <v>0.185</v>
      </c>
    </row>
    <row r="4150" spans="1:10" x14ac:dyDescent="0.3">
      <c r="A4150" s="1">
        <v>4148</v>
      </c>
      <c r="B4150">
        <v>8</v>
      </c>
      <c r="C4150">
        <v>53</v>
      </c>
      <c r="D4150">
        <v>0.15267345298442761</v>
      </c>
      <c r="E4150">
        <v>15</v>
      </c>
      <c r="F4150">
        <v>1.861041491576648E-4</v>
      </c>
      <c r="G4150">
        <v>4</v>
      </c>
      <c r="H4150" s="8">
        <v>575.08837152586102</v>
      </c>
      <c r="J4150">
        <f t="shared" si="74"/>
        <v>0.77300000000000002</v>
      </c>
    </row>
    <row r="4151" spans="1:10" x14ac:dyDescent="0.3">
      <c r="A4151" s="1">
        <v>4149</v>
      </c>
      <c r="B4151">
        <v>8</v>
      </c>
      <c r="C4151">
        <v>42</v>
      </c>
      <c r="D4151">
        <v>0.45792304683527219</v>
      </c>
      <c r="E4151">
        <v>23</v>
      </c>
      <c r="F4151">
        <v>3.1803238391075871E-2</v>
      </c>
      <c r="G4151">
        <v>2</v>
      </c>
      <c r="H4151" s="8">
        <v>468.8019630119</v>
      </c>
      <c r="J4151">
        <f t="shared" si="74"/>
        <v>0.69299999999999995</v>
      </c>
    </row>
    <row r="4152" spans="1:10" x14ac:dyDescent="0.3">
      <c r="A4152" s="1">
        <v>4150</v>
      </c>
      <c r="B4152">
        <v>8</v>
      </c>
      <c r="C4152">
        <v>33</v>
      </c>
      <c r="D4152">
        <v>0.2620262630119774</v>
      </c>
      <c r="E4152">
        <v>12</v>
      </c>
      <c r="F4152">
        <v>0.44234764444849678</v>
      </c>
      <c r="G4152">
        <v>1</v>
      </c>
      <c r="H4152" s="8">
        <v>1.3429154936350201</v>
      </c>
      <c r="J4152">
        <f t="shared" si="74"/>
        <v>2.1999999999999999E-2</v>
      </c>
    </row>
    <row r="4153" spans="1:10" x14ac:dyDescent="0.3">
      <c r="A4153" s="1">
        <v>4151</v>
      </c>
      <c r="B4153">
        <v>8</v>
      </c>
      <c r="C4153">
        <v>70</v>
      </c>
      <c r="D4153">
        <v>0.22231811508551011</v>
      </c>
      <c r="E4153">
        <v>12</v>
      </c>
      <c r="F4153">
        <v>0.57966843068554885</v>
      </c>
      <c r="G4153">
        <v>1</v>
      </c>
      <c r="H4153" s="8">
        <v>1.10011417643113</v>
      </c>
      <c r="J4153">
        <f t="shared" si="74"/>
        <v>1.4E-2</v>
      </c>
    </row>
    <row r="4154" spans="1:10" x14ac:dyDescent="0.3">
      <c r="A4154" s="1">
        <v>4152</v>
      </c>
      <c r="B4154">
        <v>8</v>
      </c>
      <c r="C4154">
        <v>51</v>
      </c>
      <c r="D4154">
        <v>0.2236847634824001</v>
      </c>
      <c r="E4154">
        <v>18</v>
      </c>
      <c r="F4154">
        <v>4.4557802742209232E-3</v>
      </c>
      <c r="G4154">
        <v>4</v>
      </c>
      <c r="H4154" s="8">
        <v>195.25105248636899</v>
      </c>
      <c r="J4154">
        <f t="shared" si="74"/>
        <v>0.42899999999999999</v>
      </c>
    </row>
    <row r="4155" spans="1:10" x14ac:dyDescent="0.3">
      <c r="A4155" s="1">
        <v>4153</v>
      </c>
      <c r="B4155">
        <v>8</v>
      </c>
      <c r="C4155">
        <v>44</v>
      </c>
      <c r="D4155">
        <v>0.26183685143615743</v>
      </c>
      <c r="E4155">
        <v>12</v>
      </c>
      <c r="F4155">
        <v>0.47943704791362141</v>
      </c>
      <c r="G4155">
        <v>1</v>
      </c>
      <c r="H4155" s="8">
        <v>191.51757622812499</v>
      </c>
      <c r="J4155">
        <f t="shared" si="74"/>
        <v>0.42499999999999999</v>
      </c>
    </row>
    <row r="4156" spans="1:10" x14ac:dyDescent="0.3">
      <c r="A4156" s="1">
        <v>4154</v>
      </c>
      <c r="B4156">
        <v>8</v>
      </c>
      <c r="C4156">
        <v>69</v>
      </c>
      <c r="D4156">
        <v>0.21653806748239671</v>
      </c>
      <c r="E4156">
        <v>23</v>
      </c>
      <c r="F4156">
        <v>0.2895553492473566</v>
      </c>
      <c r="G4156">
        <v>2</v>
      </c>
      <c r="H4156" s="8">
        <v>848.22030297554602</v>
      </c>
      <c r="J4156">
        <f t="shared" si="74"/>
        <v>0.90800000000000003</v>
      </c>
    </row>
    <row r="4157" spans="1:10" x14ac:dyDescent="0.3">
      <c r="A4157" s="1">
        <v>4155</v>
      </c>
      <c r="B4157">
        <v>8</v>
      </c>
      <c r="C4157">
        <v>26</v>
      </c>
      <c r="D4157">
        <v>0.32991197370924069</v>
      </c>
      <c r="E4157">
        <v>12</v>
      </c>
      <c r="F4157">
        <v>0.54615062058414821</v>
      </c>
      <c r="G4157">
        <v>1</v>
      </c>
      <c r="H4157" s="8">
        <v>55.936718185194202</v>
      </c>
      <c r="J4157">
        <f t="shared" si="74"/>
        <v>0.316</v>
      </c>
    </row>
    <row r="4158" spans="1:10" x14ac:dyDescent="0.3">
      <c r="A4158" s="1">
        <v>4156</v>
      </c>
      <c r="B4158">
        <v>8</v>
      </c>
      <c r="C4158">
        <v>15</v>
      </c>
      <c r="D4158">
        <v>0.37860046047047841</v>
      </c>
      <c r="E4158">
        <v>23</v>
      </c>
      <c r="F4158">
        <v>0.60408051516806893</v>
      </c>
      <c r="G4158">
        <v>2</v>
      </c>
      <c r="H4158" s="8">
        <v>103.834684610233</v>
      </c>
      <c r="J4158">
        <f t="shared" si="74"/>
        <v>0.36099999999999999</v>
      </c>
    </row>
    <row r="4159" spans="1:10" x14ac:dyDescent="0.3">
      <c r="A4159" s="1">
        <v>4157</v>
      </c>
      <c r="B4159">
        <v>8</v>
      </c>
      <c r="C4159">
        <v>81</v>
      </c>
      <c r="D4159">
        <v>0.25568444775431493</v>
      </c>
      <c r="E4159">
        <v>34</v>
      </c>
      <c r="F4159">
        <v>5.5774291045142893E-2</v>
      </c>
      <c r="G4159">
        <v>3</v>
      </c>
      <c r="H4159" s="8">
        <v>664.018771214514</v>
      </c>
      <c r="J4159">
        <f t="shared" si="74"/>
        <v>0.81899999999999995</v>
      </c>
    </row>
    <row r="4160" spans="1:10" x14ac:dyDescent="0.3">
      <c r="A4160" s="1">
        <v>4158</v>
      </c>
      <c r="B4160">
        <v>8</v>
      </c>
      <c r="C4160">
        <v>89</v>
      </c>
      <c r="D4160">
        <v>0.18625341860919911</v>
      </c>
      <c r="E4160">
        <v>12</v>
      </c>
      <c r="F4160">
        <v>0.72794779819893607</v>
      </c>
      <c r="G4160">
        <v>1</v>
      </c>
      <c r="H4160" s="8">
        <v>434.595558239257</v>
      </c>
      <c r="J4160">
        <f t="shared" si="74"/>
        <v>0.66500000000000004</v>
      </c>
    </row>
    <row r="4161" spans="1:10" x14ac:dyDescent="0.3">
      <c r="A4161" s="1">
        <v>4159</v>
      </c>
      <c r="B4161">
        <v>8</v>
      </c>
      <c r="C4161">
        <v>19</v>
      </c>
      <c r="D4161">
        <v>0.23802317421661809</v>
      </c>
      <c r="E4161">
        <v>23</v>
      </c>
      <c r="F4161">
        <v>0.37757734480134858</v>
      </c>
      <c r="G4161">
        <v>2</v>
      </c>
      <c r="H4161" s="8">
        <v>544.66262843866002</v>
      </c>
      <c r="J4161">
        <f t="shared" si="74"/>
        <v>0.749</v>
      </c>
    </row>
    <row r="4162" spans="1:10" x14ac:dyDescent="0.3">
      <c r="A4162" s="1">
        <v>4160</v>
      </c>
      <c r="B4162">
        <v>8</v>
      </c>
      <c r="C4162">
        <v>93</v>
      </c>
      <c r="D4162">
        <v>6.4832534308000442E-2</v>
      </c>
      <c r="E4162">
        <v>34</v>
      </c>
      <c r="F4162">
        <v>0.417942928218203</v>
      </c>
      <c r="G4162">
        <v>3</v>
      </c>
      <c r="H4162" s="8">
        <v>136.34352448180999</v>
      </c>
      <c r="J4162">
        <f t="shared" si="74"/>
        <v>0.38600000000000001</v>
      </c>
    </row>
    <row r="4163" spans="1:10" x14ac:dyDescent="0.3">
      <c r="A4163" s="1">
        <v>4161</v>
      </c>
      <c r="B4163">
        <v>8</v>
      </c>
      <c r="C4163">
        <v>28</v>
      </c>
      <c r="D4163">
        <v>0.28828916854259728</v>
      </c>
      <c r="E4163">
        <v>23</v>
      </c>
      <c r="F4163">
        <v>1.038803326653159E-2</v>
      </c>
      <c r="G4163">
        <v>2</v>
      </c>
      <c r="H4163" s="8">
        <v>431.05654973168799</v>
      </c>
      <c r="J4163">
        <f t="shared" si="74"/>
        <v>0.66100000000000003</v>
      </c>
    </row>
    <row r="4164" spans="1:10" x14ac:dyDescent="0.3">
      <c r="A4164" s="1">
        <v>4162</v>
      </c>
      <c r="B4164">
        <v>8</v>
      </c>
      <c r="C4164">
        <v>46</v>
      </c>
      <c r="D4164">
        <v>0.24578266373820179</v>
      </c>
      <c r="E4164">
        <v>23</v>
      </c>
      <c r="F4164">
        <v>7.7467114760254585E-5</v>
      </c>
      <c r="G4164">
        <v>2</v>
      </c>
      <c r="H4164" s="8">
        <v>341.56159485932</v>
      </c>
      <c r="J4164">
        <f t="shared" si="74"/>
        <v>0.54100000000000004</v>
      </c>
    </row>
    <row r="4165" spans="1:10" x14ac:dyDescent="0.3">
      <c r="A4165" s="1">
        <v>4163</v>
      </c>
      <c r="B4165">
        <v>8</v>
      </c>
      <c r="C4165">
        <v>86</v>
      </c>
      <c r="D4165">
        <v>0.19076584614686601</v>
      </c>
      <c r="E4165">
        <v>12</v>
      </c>
      <c r="F4165">
        <v>0.71160832495532955</v>
      </c>
      <c r="G4165">
        <v>1</v>
      </c>
      <c r="H4165" s="8">
        <v>549.44429903283299</v>
      </c>
      <c r="J4165">
        <f t="shared" si="74"/>
        <v>0.752</v>
      </c>
    </row>
    <row r="4166" spans="1:10" x14ac:dyDescent="0.3">
      <c r="A4166" s="1">
        <v>4164</v>
      </c>
      <c r="B4166">
        <v>8</v>
      </c>
      <c r="C4166">
        <v>49</v>
      </c>
      <c r="D4166">
        <v>4.4685464418947482E-2</v>
      </c>
      <c r="E4166">
        <v>22</v>
      </c>
      <c r="F4166">
        <v>3.4159037218241609E-3</v>
      </c>
      <c r="G4166">
        <v>2</v>
      </c>
      <c r="H4166" s="8">
        <v>21.712936862739301</v>
      </c>
      <c r="J4166">
        <f t="shared" si="74"/>
        <v>0.24199999999999999</v>
      </c>
    </row>
    <row r="4167" spans="1:10" x14ac:dyDescent="0.3">
      <c r="A4167" s="1">
        <v>4165</v>
      </c>
      <c r="B4167">
        <v>8</v>
      </c>
      <c r="C4167">
        <v>90</v>
      </c>
      <c r="D4167">
        <v>0.16202718072411351</v>
      </c>
      <c r="E4167">
        <v>12</v>
      </c>
      <c r="F4167">
        <v>0.76829388375093255</v>
      </c>
      <c r="G4167">
        <v>1</v>
      </c>
      <c r="H4167" s="8">
        <v>5.9987150111401597</v>
      </c>
      <c r="J4167">
        <f t="shared" si="74"/>
        <v>0.11799999999999999</v>
      </c>
    </row>
    <row r="4168" spans="1:10" x14ac:dyDescent="0.3">
      <c r="A4168" s="1">
        <v>4166</v>
      </c>
      <c r="B4168">
        <v>8</v>
      </c>
      <c r="C4168">
        <v>36</v>
      </c>
      <c r="D4168">
        <v>0.15463050063025721</v>
      </c>
      <c r="E4168">
        <v>22</v>
      </c>
      <c r="F4168">
        <v>4.0957687122605141E-4</v>
      </c>
      <c r="G4168">
        <v>5</v>
      </c>
      <c r="H4168" s="8">
        <v>381.10169267226797</v>
      </c>
      <c r="J4168">
        <f t="shared" si="74"/>
        <v>0.59799999999999998</v>
      </c>
    </row>
    <row r="4169" spans="1:10" x14ac:dyDescent="0.3">
      <c r="A4169" s="1">
        <v>4167</v>
      </c>
      <c r="B4169">
        <v>8</v>
      </c>
      <c r="C4169">
        <v>45</v>
      </c>
      <c r="D4169">
        <v>0.3385603493942424</v>
      </c>
      <c r="E4169">
        <v>24</v>
      </c>
      <c r="F4169">
        <v>2.7204826689730729E-3</v>
      </c>
      <c r="G4169">
        <v>3</v>
      </c>
      <c r="H4169" s="8">
        <v>410.72950969538903</v>
      </c>
      <c r="J4169">
        <f t="shared" si="74"/>
        <v>0.63800000000000001</v>
      </c>
    </row>
    <row r="4170" spans="1:10" x14ac:dyDescent="0.3">
      <c r="A4170" s="1">
        <v>4168</v>
      </c>
      <c r="B4170">
        <v>8</v>
      </c>
      <c r="C4170">
        <v>23</v>
      </c>
      <c r="D4170">
        <v>0.40758095572250019</v>
      </c>
      <c r="E4170">
        <v>12</v>
      </c>
      <c r="F4170">
        <v>0.57721426358349937</v>
      </c>
      <c r="G4170">
        <v>1</v>
      </c>
      <c r="H4170" s="8">
        <v>13.7020214242539</v>
      </c>
      <c r="J4170">
        <f t="shared" si="74"/>
        <v>0.19700000000000001</v>
      </c>
    </row>
    <row r="4171" spans="1:10" x14ac:dyDescent="0.3">
      <c r="A4171" s="1">
        <v>4169</v>
      </c>
      <c r="B4171">
        <v>8</v>
      </c>
      <c r="C4171">
        <v>43</v>
      </c>
      <c r="D4171">
        <v>8.3269379190205897E-2</v>
      </c>
      <c r="E4171">
        <v>12</v>
      </c>
      <c r="F4171">
        <v>0.47851409961979768</v>
      </c>
      <c r="G4171">
        <v>1</v>
      </c>
      <c r="H4171" s="8">
        <v>377.09283379895601</v>
      </c>
      <c r="J4171">
        <f t="shared" si="74"/>
        <v>0.59399999999999997</v>
      </c>
    </row>
    <row r="4172" spans="1:10" x14ac:dyDescent="0.3">
      <c r="A4172" s="1">
        <v>4170</v>
      </c>
      <c r="B4172">
        <v>8</v>
      </c>
      <c r="C4172">
        <v>47</v>
      </c>
      <c r="D4172">
        <v>0.1689110317472047</v>
      </c>
      <c r="E4172">
        <v>26</v>
      </c>
      <c r="F4172">
        <v>3.720414028595586E-3</v>
      </c>
      <c r="G4172">
        <v>4</v>
      </c>
      <c r="H4172" s="8">
        <v>690.11055952400602</v>
      </c>
      <c r="J4172">
        <f t="shared" si="74"/>
        <v>0.83</v>
      </c>
    </row>
    <row r="4173" spans="1:10" x14ac:dyDescent="0.3">
      <c r="A4173" s="1">
        <v>4171</v>
      </c>
      <c r="B4173">
        <v>8</v>
      </c>
      <c r="C4173">
        <v>57</v>
      </c>
      <c r="D4173">
        <v>0.25005728568984009</v>
      </c>
      <c r="E4173">
        <v>12</v>
      </c>
      <c r="F4173">
        <v>0.30872102237464238</v>
      </c>
      <c r="G4173">
        <v>1</v>
      </c>
      <c r="H4173" s="8">
        <v>5.5854018773712202</v>
      </c>
      <c r="J4173">
        <f t="shared" si="74"/>
        <v>0.114</v>
      </c>
    </row>
    <row r="4174" spans="1:10" x14ac:dyDescent="0.3">
      <c r="A4174" s="1">
        <v>4172</v>
      </c>
      <c r="B4174">
        <v>8</v>
      </c>
      <c r="C4174">
        <v>83</v>
      </c>
      <c r="D4174">
        <v>0.1401573174738642</v>
      </c>
      <c r="E4174">
        <v>12</v>
      </c>
      <c r="F4174">
        <v>0.69234074238185306</v>
      </c>
      <c r="G4174">
        <v>1</v>
      </c>
      <c r="H4174" s="8">
        <v>11.3427464099783</v>
      </c>
      <c r="J4174">
        <f t="shared" si="74"/>
        <v>0.17799999999999999</v>
      </c>
    </row>
    <row r="4175" spans="1:10" x14ac:dyDescent="0.3">
      <c r="A4175" s="1">
        <v>4173</v>
      </c>
      <c r="B4175">
        <v>8</v>
      </c>
      <c r="C4175">
        <v>94</v>
      </c>
      <c r="D4175">
        <v>0.30228227838979188</v>
      </c>
      <c r="E4175">
        <v>45</v>
      </c>
      <c r="F4175">
        <v>6.0649902086172852E-2</v>
      </c>
      <c r="G4175">
        <v>4</v>
      </c>
      <c r="H4175" s="8">
        <v>398.718509538462</v>
      </c>
      <c r="J4175">
        <f t="shared" si="74"/>
        <v>0.623</v>
      </c>
    </row>
    <row r="4176" spans="1:10" x14ac:dyDescent="0.3">
      <c r="A4176" s="1">
        <v>4174</v>
      </c>
      <c r="B4176">
        <v>8</v>
      </c>
      <c r="C4176">
        <v>88</v>
      </c>
      <c r="D4176">
        <v>0.1102918823315584</v>
      </c>
      <c r="E4176">
        <v>34</v>
      </c>
      <c r="F4176">
        <v>3.018518430655423E-2</v>
      </c>
      <c r="G4176">
        <v>3</v>
      </c>
      <c r="H4176" s="8">
        <v>898.28069219839904</v>
      </c>
      <c r="J4176">
        <f t="shared" si="74"/>
        <v>0.92300000000000004</v>
      </c>
    </row>
    <row r="4177" spans="1:10" x14ac:dyDescent="0.3">
      <c r="A4177" s="1">
        <v>4175</v>
      </c>
      <c r="B4177">
        <v>8</v>
      </c>
      <c r="C4177">
        <v>48</v>
      </c>
      <c r="D4177">
        <v>0.40358826050173818</v>
      </c>
      <c r="E4177">
        <v>23</v>
      </c>
      <c r="F4177">
        <v>3.8403702818165519E-4</v>
      </c>
      <c r="G4177">
        <v>8</v>
      </c>
      <c r="H4177" s="8">
        <v>1145.2912346307501</v>
      </c>
      <c r="J4177">
        <f t="shared" si="74"/>
        <v>0.96699999999999997</v>
      </c>
    </row>
    <row r="4178" spans="1:10" x14ac:dyDescent="0.3">
      <c r="A4178" s="1">
        <v>4176</v>
      </c>
      <c r="B4178">
        <v>8</v>
      </c>
      <c r="C4178">
        <v>76</v>
      </c>
      <c r="D4178">
        <v>0.1047081213450739</v>
      </c>
      <c r="E4178">
        <v>12</v>
      </c>
      <c r="F4178">
        <v>0.53205303698502449</v>
      </c>
      <c r="G4178">
        <v>1</v>
      </c>
      <c r="H4178" s="8">
        <v>66.131519259567696</v>
      </c>
      <c r="J4178">
        <f t="shared" si="74"/>
        <v>0.32900000000000001</v>
      </c>
    </row>
    <row r="4179" spans="1:10" x14ac:dyDescent="0.3">
      <c r="A4179" s="1">
        <v>4177</v>
      </c>
      <c r="B4179">
        <v>8</v>
      </c>
      <c r="C4179">
        <v>73</v>
      </c>
      <c r="D4179">
        <v>0.29301814309887952</v>
      </c>
      <c r="E4179">
        <v>22</v>
      </c>
      <c r="F4179">
        <v>5.2538029519944903E-3</v>
      </c>
      <c r="G4179">
        <v>3</v>
      </c>
      <c r="H4179" s="8">
        <v>4.9176919662848801</v>
      </c>
      <c r="J4179">
        <f t="shared" si="74"/>
        <v>0.104</v>
      </c>
    </row>
    <row r="4180" spans="1:10" x14ac:dyDescent="0.3">
      <c r="A4180" s="1">
        <v>4178</v>
      </c>
      <c r="B4180">
        <v>8</v>
      </c>
      <c r="C4180">
        <v>97</v>
      </c>
      <c r="D4180">
        <v>0.27526689165142693</v>
      </c>
      <c r="E4180">
        <v>12</v>
      </c>
      <c r="F4180">
        <v>0.78588618321666137</v>
      </c>
      <c r="G4180">
        <v>1</v>
      </c>
      <c r="H4180" s="8">
        <v>262.739170915579</v>
      </c>
      <c r="J4180">
        <f t="shared" si="74"/>
        <v>0.47699999999999998</v>
      </c>
    </row>
    <row r="4181" spans="1:10" x14ac:dyDescent="0.3">
      <c r="A4181" s="1">
        <v>4179</v>
      </c>
      <c r="B4181">
        <v>8</v>
      </c>
      <c r="C4181">
        <v>14</v>
      </c>
      <c r="D4181">
        <v>0.17534540944119731</v>
      </c>
      <c r="E4181">
        <v>12</v>
      </c>
      <c r="F4181">
        <v>0.62325029202725712</v>
      </c>
      <c r="G4181">
        <v>1</v>
      </c>
      <c r="H4181" s="8">
        <v>778.73396421381005</v>
      </c>
      <c r="J4181">
        <f t="shared" si="74"/>
        <v>0.875</v>
      </c>
    </row>
    <row r="4182" spans="1:10" x14ac:dyDescent="0.3">
      <c r="A4182" s="1">
        <v>4180</v>
      </c>
      <c r="B4182">
        <v>8</v>
      </c>
      <c r="C4182">
        <v>60</v>
      </c>
      <c r="D4182">
        <v>0.13122018156288301</v>
      </c>
      <c r="E4182">
        <v>22</v>
      </c>
      <c r="F4182">
        <v>2.1739980404206039E-2</v>
      </c>
      <c r="G4182">
        <v>2</v>
      </c>
      <c r="H4182" s="8">
        <v>873.94713871289298</v>
      </c>
      <c r="J4182">
        <f t="shared" si="74"/>
        <v>0.91700000000000004</v>
      </c>
    </row>
    <row r="4183" spans="1:10" x14ac:dyDescent="0.3">
      <c r="A4183" s="1">
        <v>4181</v>
      </c>
      <c r="B4183">
        <v>8</v>
      </c>
      <c r="C4183">
        <v>9</v>
      </c>
      <c r="D4183">
        <v>0.27378657345740431</v>
      </c>
      <c r="E4183">
        <v>23</v>
      </c>
      <c r="F4183">
        <v>0.4425956989847038</v>
      </c>
      <c r="G4183">
        <v>2</v>
      </c>
      <c r="H4183" s="8">
        <v>485.064362991069</v>
      </c>
      <c r="J4183">
        <f t="shared" si="74"/>
        <v>0.70499999999999996</v>
      </c>
    </row>
    <row r="4184" spans="1:10" x14ac:dyDescent="0.3">
      <c r="A4184" s="1">
        <v>4182</v>
      </c>
      <c r="B4184">
        <v>8</v>
      </c>
      <c r="C4184">
        <v>30</v>
      </c>
      <c r="D4184">
        <v>0.22123028651569979</v>
      </c>
      <c r="E4184">
        <v>12</v>
      </c>
      <c r="F4184">
        <v>0.42470743474290268</v>
      </c>
      <c r="G4184">
        <v>1</v>
      </c>
      <c r="H4184" s="8">
        <v>2.34940902304159</v>
      </c>
      <c r="J4184">
        <f t="shared" si="74"/>
        <v>5.2999999999999999E-2</v>
      </c>
    </row>
    <row r="4185" spans="1:10" x14ac:dyDescent="0.3">
      <c r="A4185" s="1">
        <v>4183</v>
      </c>
      <c r="B4185">
        <v>8</v>
      </c>
      <c r="C4185">
        <v>5</v>
      </c>
      <c r="D4185">
        <v>0.2116273283976616</v>
      </c>
      <c r="E4185">
        <v>34</v>
      </c>
      <c r="F4185">
        <v>0.5092443610430919</v>
      </c>
      <c r="G4185">
        <v>3</v>
      </c>
      <c r="H4185" s="8">
        <v>67.735211348922107</v>
      </c>
      <c r="J4185">
        <f t="shared" si="74"/>
        <v>0.33100000000000002</v>
      </c>
    </row>
    <row r="4186" spans="1:10" x14ac:dyDescent="0.3">
      <c r="A4186" s="1">
        <v>4184</v>
      </c>
      <c r="B4186">
        <v>8</v>
      </c>
      <c r="C4186">
        <v>68</v>
      </c>
      <c r="D4186">
        <v>0.45988552648986358</v>
      </c>
      <c r="E4186">
        <v>12</v>
      </c>
      <c r="F4186">
        <v>0.64824453425128836</v>
      </c>
      <c r="G4186">
        <v>1</v>
      </c>
      <c r="H4186" s="8">
        <v>16.1788630254872</v>
      </c>
      <c r="J4186">
        <f t="shared" si="74"/>
        <v>0.21099999999999999</v>
      </c>
    </row>
    <row r="4187" spans="1:10" x14ac:dyDescent="0.3">
      <c r="A4187" s="1">
        <v>4185</v>
      </c>
      <c r="B4187">
        <v>8</v>
      </c>
      <c r="C4187">
        <v>27</v>
      </c>
      <c r="D4187">
        <v>0.20020939709082539</v>
      </c>
      <c r="E4187">
        <v>27</v>
      </c>
      <c r="F4187">
        <v>7.7812743035945292E-5</v>
      </c>
      <c r="G4187">
        <v>4</v>
      </c>
      <c r="H4187" s="8">
        <v>169.074375689465</v>
      </c>
      <c r="J4187">
        <f t="shared" si="74"/>
        <v>0.40600000000000003</v>
      </c>
    </row>
    <row r="4188" spans="1:10" x14ac:dyDescent="0.3">
      <c r="A4188" s="1">
        <v>4186</v>
      </c>
      <c r="B4188">
        <v>8</v>
      </c>
      <c r="C4188">
        <v>64</v>
      </c>
      <c r="D4188">
        <v>0.1401046564142876</v>
      </c>
      <c r="E4188">
        <v>23</v>
      </c>
      <c r="F4188">
        <v>5.4004986353756487E-2</v>
      </c>
      <c r="G4188">
        <v>2</v>
      </c>
      <c r="H4188" s="8">
        <v>2.29851387663131</v>
      </c>
      <c r="J4188">
        <f t="shared" si="74"/>
        <v>5.1999999999999998E-2</v>
      </c>
    </row>
    <row r="4189" spans="1:10" x14ac:dyDescent="0.3">
      <c r="A4189" s="1">
        <v>4187</v>
      </c>
      <c r="B4189">
        <v>8</v>
      </c>
      <c r="C4189">
        <v>79</v>
      </c>
      <c r="D4189">
        <v>0.25688911627142219</v>
      </c>
      <c r="E4189">
        <v>23</v>
      </c>
      <c r="F4189">
        <v>0.1049502921793693</v>
      </c>
      <c r="G4189">
        <v>2</v>
      </c>
      <c r="H4189" s="8">
        <v>464.87932583295498</v>
      </c>
      <c r="J4189">
        <f t="shared" si="74"/>
        <v>0.68799999999999994</v>
      </c>
    </row>
    <row r="4190" spans="1:10" x14ac:dyDescent="0.3">
      <c r="A4190" s="1">
        <v>4188</v>
      </c>
      <c r="B4190">
        <v>8</v>
      </c>
      <c r="C4190">
        <v>21</v>
      </c>
      <c r="D4190">
        <v>0.4503320396789865</v>
      </c>
      <c r="E4190">
        <v>12</v>
      </c>
      <c r="F4190">
        <v>0.56140606556817418</v>
      </c>
      <c r="G4190">
        <v>1</v>
      </c>
      <c r="H4190" s="8">
        <v>1.52071592498913</v>
      </c>
      <c r="J4190">
        <f t="shared" si="74"/>
        <v>2.9000000000000001E-2</v>
      </c>
    </row>
    <row r="4191" spans="1:10" x14ac:dyDescent="0.3">
      <c r="A4191" s="1">
        <v>4189</v>
      </c>
      <c r="B4191">
        <v>8</v>
      </c>
      <c r="C4191">
        <v>22</v>
      </c>
      <c r="D4191">
        <v>0.22867729751837651</v>
      </c>
      <c r="E4191">
        <v>32</v>
      </c>
      <c r="F4191">
        <v>1.382141057227265E-3</v>
      </c>
      <c r="G4191">
        <v>4</v>
      </c>
      <c r="H4191" s="8">
        <v>287.75300659416303</v>
      </c>
      <c r="J4191">
        <f t="shared" si="74"/>
        <v>0.496</v>
      </c>
    </row>
    <row r="4192" spans="1:10" x14ac:dyDescent="0.3">
      <c r="A4192" s="1">
        <v>4190</v>
      </c>
      <c r="B4192">
        <v>8</v>
      </c>
      <c r="C4192">
        <v>1</v>
      </c>
      <c r="D4192">
        <v>0.31860987492207532</v>
      </c>
      <c r="E4192">
        <v>42</v>
      </c>
      <c r="F4192">
        <v>4.8148557725943677E-3</v>
      </c>
      <c r="G4192">
        <v>4</v>
      </c>
      <c r="H4192" s="8">
        <v>786.32462083351004</v>
      </c>
      <c r="J4192">
        <f t="shared" si="74"/>
        <v>0.88100000000000001</v>
      </c>
    </row>
    <row r="4193" spans="1:10" x14ac:dyDescent="0.3">
      <c r="A4193" s="1">
        <v>4191</v>
      </c>
      <c r="B4193">
        <v>8</v>
      </c>
      <c r="C4193">
        <v>17</v>
      </c>
      <c r="D4193">
        <v>0.25124823241338717</v>
      </c>
      <c r="E4193">
        <v>62</v>
      </c>
      <c r="F4193">
        <v>5.1670475019663376E-4</v>
      </c>
      <c r="G4193">
        <v>14</v>
      </c>
      <c r="H4193" s="8">
        <v>335.59591415771501</v>
      </c>
      <c r="J4193">
        <f t="shared" si="74"/>
        <v>0.53400000000000003</v>
      </c>
    </row>
    <row r="4194" spans="1:10" x14ac:dyDescent="0.3">
      <c r="A4194" s="1">
        <v>4192</v>
      </c>
      <c r="B4194">
        <v>8</v>
      </c>
      <c r="C4194">
        <v>2</v>
      </c>
      <c r="D4194">
        <v>0.18656593404607941</v>
      </c>
      <c r="E4194">
        <v>23</v>
      </c>
      <c r="F4194">
        <v>0.40880198990249689</v>
      </c>
      <c r="G4194">
        <v>2</v>
      </c>
      <c r="H4194" s="8">
        <v>445.95175875001001</v>
      </c>
      <c r="J4194">
        <f t="shared" si="74"/>
        <v>0.67400000000000004</v>
      </c>
    </row>
    <row r="4195" spans="1:10" x14ac:dyDescent="0.3">
      <c r="A4195" s="1">
        <v>4193</v>
      </c>
      <c r="B4195">
        <v>8</v>
      </c>
      <c r="C4195">
        <v>82</v>
      </c>
      <c r="D4195">
        <v>0.16948919806925969</v>
      </c>
      <c r="E4195">
        <v>12</v>
      </c>
      <c r="F4195">
        <v>0.65871304627272997</v>
      </c>
      <c r="G4195">
        <v>1</v>
      </c>
      <c r="H4195" s="8">
        <v>230.02720812694201</v>
      </c>
      <c r="J4195">
        <f t="shared" si="74"/>
        <v>0.45100000000000001</v>
      </c>
    </row>
    <row r="4196" spans="1:10" x14ac:dyDescent="0.3">
      <c r="A4196" s="1">
        <v>4194</v>
      </c>
      <c r="B4196">
        <v>8</v>
      </c>
      <c r="C4196">
        <v>62</v>
      </c>
      <c r="D4196">
        <v>8.9289186206554419E-2</v>
      </c>
      <c r="E4196">
        <v>22</v>
      </c>
      <c r="F4196">
        <v>1.4424041834228821E-4</v>
      </c>
      <c r="G4196">
        <v>10</v>
      </c>
      <c r="H4196" s="8">
        <v>39.116956785868901</v>
      </c>
      <c r="J4196">
        <f t="shared" si="74"/>
        <v>0.29099999999999998</v>
      </c>
    </row>
    <row r="4197" spans="1:10" x14ac:dyDescent="0.3">
      <c r="A4197" s="1">
        <v>4195</v>
      </c>
      <c r="B4197">
        <v>8</v>
      </c>
      <c r="C4197">
        <v>78</v>
      </c>
      <c r="D4197">
        <v>0.1445941277805535</v>
      </c>
      <c r="E4197">
        <v>24</v>
      </c>
      <c r="F4197">
        <v>4.6415293374844971E-3</v>
      </c>
      <c r="G4197">
        <v>3</v>
      </c>
      <c r="H4197" s="8">
        <v>394.81156029604603</v>
      </c>
      <c r="J4197">
        <f t="shared" si="74"/>
        <v>0.61899999999999999</v>
      </c>
    </row>
    <row r="4198" spans="1:10" x14ac:dyDescent="0.3">
      <c r="A4198" s="1">
        <v>4196</v>
      </c>
      <c r="B4198">
        <v>8</v>
      </c>
      <c r="C4198">
        <v>98</v>
      </c>
      <c r="D4198">
        <v>0.40699373491409568</v>
      </c>
      <c r="E4198">
        <v>84</v>
      </c>
      <c r="F4198">
        <v>1.1835497947708031E-3</v>
      </c>
      <c r="G4198">
        <v>13</v>
      </c>
      <c r="H4198" s="8">
        <v>570.86637006731405</v>
      </c>
      <c r="J4198">
        <f t="shared" ref="J4198:J4261" si="75">_xlfn.PERCENTRANK.EXC($H$2:$H$4601,H4198)</f>
        <v>0.77</v>
      </c>
    </row>
    <row r="4199" spans="1:10" x14ac:dyDescent="0.3">
      <c r="A4199" s="1">
        <v>4197</v>
      </c>
      <c r="B4199">
        <v>8</v>
      </c>
      <c r="C4199">
        <v>37</v>
      </c>
      <c r="D4199">
        <v>7.6977154459014818E-2</v>
      </c>
      <c r="E4199">
        <v>21</v>
      </c>
      <c r="F4199">
        <v>5.4945199226032193E-5</v>
      </c>
      <c r="G4199">
        <v>6</v>
      </c>
      <c r="H4199" s="8">
        <v>445.27040508791998</v>
      </c>
      <c r="J4199">
        <f t="shared" si="75"/>
        <v>0.67300000000000004</v>
      </c>
    </row>
    <row r="4200" spans="1:10" x14ac:dyDescent="0.3">
      <c r="A4200" s="1">
        <v>4198</v>
      </c>
      <c r="B4200">
        <v>8</v>
      </c>
      <c r="C4200">
        <v>95</v>
      </c>
      <c r="D4200">
        <v>0.18008311618863601</v>
      </c>
      <c r="E4200">
        <v>51</v>
      </c>
      <c r="F4200">
        <v>9.7679218739715745E-4</v>
      </c>
      <c r="G4200">
        <v>5</v>
      </c>
      <c r="H4200" s="8">
        <v>598.0447546867</v>
      </c>
      <c r="J4200">
        <f t="shared" si="75"/>
        <v>0.78700000000000003</v>
      </c>
    </row>
    <row r="4201" spans="1:10" x14ac:dyDescent="0.3">
      <c r="A4201" s="1">
        <v>4199</v>
      </c>
      <c r="B4201">
        <v>8</v>
      </c>
      <c r="C4201">
        <v>18</v>
      </c>
      <c r="D4201">
        <v>0.35968328294054941</v>
      </c>
      <c r="E4201">
        <v>12</v>
      </c>
      <c r="F4201">
        <v>0.8104869694870952</v>
      </c>
      <c r="G4201">
        <v>1</v>
      </c>
      <c r="H4201" s="8">
        <v>305.86635284914797</v>
      </c>
      <c r="J4201">
        <f t="shared" si="75"/>
        <v>0.51100000000000001</v>
      </c>
    </row>
    <row r="4202" spans="1:10" x14ac:dyDescent="0.3">
      <c r="A4202" s="1">
        <v>4200</v>
      </c>
      <c r="B4202">
        <v>7</v>
      </c>
      <c r="C4202">
        <v>57</v>
      </c>
      <c r="D4202">
        <v>0.25005728568984009</v>
      </c>
      <c r="E4202">
        <v>24</v>
      </c>
      <c r="F4202">
        <v>5.2512451283414328E-4</v>
      </c>
      <c r="G4202">
        <v>4</v>
      </c>
      <c r="H4202" s="8">
        <v>729.69314085469705</v>
      </c>
      <c r="J4202">
        <f t="shared" si="75"/>
        <v>0.84799999999999998</v>
      </c>
    </row>
    <row r="4203" spans="1:10" x14ac:dyDescent="0.3">
      <c r="A4203" s="1">
        <v>4201</v>
      </c>
      <c r="B4203">
        <v>7</v>
      </c>
      <c r="C4203">
        <v>53</v>
      </c>
      <c r="D4203">
        <v>0.15267345298442761</v>
      </c>
      <c r="E4203">
        <v>22</v>
      </c>
      <c r="F4203">
        <v>7.8117654461391274E-4</v>
      </c>
      <c r="G4203">
        <v>3</v>
      </c>
      <c r="H4203" s="8">
        <v>427.78896254228601</v>
      </c>
      <c r="J4203">
        <f t="shared" si="75"/>
        <v>0.65700000000000003</v>
      </c>
    </row>
    <row r="4204" spans="1:10" x14ac:dyDescent="0.3">
      <c r="A4204" s="1">
        <v>4202</v>
      </c>
      <c r="B4204">
        <v>7</v>
      </c>
      <c r="C4204">
        <v>77</v>
      </c>
      <c r="D4204">
        <v>0.26334213421539071</v>
      </c>
      <c r="E4204">
        <v>23</v>
      </c>
      <c r="F4204">
        <v>4.5070673827672242E-3</v>
      </c>
      <c r="G4204">
        <v>4</v>
      </c>
      <c r="H4204" s="8">
        <v>361.94046038871602</v>
      </c>
      <c r="J4204">
        <f t="shared" si="75"/>
        <v>0.56899999999999995</v>
      </c>
    </row>
    <row r="4205" spans="1:10" x14ac:dyDescent="0.3">
      <c r="A4205" s="1">
        <v>4203</v>
      </c>
      <c r="B4205">
        <v>7</v>
      </c>
      <c r="C4205">
        <v>64</v>
      </c>
      <c r="D4205">
        <v>0.1401046564142876</v>
      </c>
      <c r="E4205">
        <v>19</v>
      </c>
      <c r="F4205">
        <v>9.7792225155274304E-4</v>
      </c>
      <c r="G4205">
        <v>4</v>
      </c>
      <c r="H4205" s="8">
        <v>8.6753448694958397</v>
      </c>
      <c r="J4205">
        <f t="shared" si="75"/>
        <v>0.153</v>
      </c>
    </row>
    <row r="4206" spans="1:10" x14ac:dyDescent="0.3">
      <c r="A4206" s="1">
        <v>4204</v>
      </c>
      <c r="B4206">
        <v>7</v>
      </c>
      <c r="C4206">
        <v>98</v>
      </c>
      <c r="D4206">
        <v>0.40699373491409568</v>
      </c>
      <c r="E4206">
        <v>41</v>
      </c>
      <c r="F4206">
        <v>1.4171114968688919E-3</v>
      </c>
      <c r="G4206">
        <v>8</v>
      </c>
      <c r="H4206" s="8">
        <v>775.12364655885904</v>
      </c>
      <c r="J4206">
        <f t="shared" si="75"/>
        <v>0.873</v>
      </c>
    </row>
    <row r="4207" spans="1:10" x14ac:dyDescent="0.3">
      <c r="A4207" s="1">
        <v>4205</v>
      </c>
      <c r="B4207">
        <v>7</v>
      </c>
      <c r="C4207">
        <v>48</v>
      </c>
      <c r="D4207">
        <v>0.40358826050173818</v>
      </c>
      <c r="E4207">
        <v>12</v>
      </c>
      <c r="F4207">
        <v>0.5087135882843361</v>
      </c>
      <c r="G4207">
        <v>1</v>
      </c>
      <c r="H4207" s="8">
        <v>4.6204906567961803</v>
      </c>
      <c r="J4207">
        <f t="shared" si="75"/>
        <v>0.10100000000000001</v>
      </c>
    </row>
    <row r="4208" spans="1:10" x14ac:dyDescent="0.3">
      <c r="A4208" s="1">
        <v>4206</v>
      </c>
      <c r="B4208">
        <v>7</v>
      </c>
      <c r="C4208">
        <v>31</v>
      </c>
      <c r="D4208">
        <v>0.27908550302453311</v>
      </c>
      <c r="E4208">
        <v>12</v>
      </c>
      <c r="F4208">
        <v>0.45064398908416758</v>
      </c>
      <c r="G4208">
        <v>1</v>
      </c>
      <c r="H4208" s="8">
        <v>368.33696640797899</v>
      </c>
      <c r="J4208">
        <f t="shared" si="75"/>
        <v>0.57899999999999996</v>
      </c>
    </row>
    <row r="4209" spans="1:10" x14ac:dyDescent="0.3">
      <c r="A4209" s="1">
        <v>4207</v>
      </c>
      <c r="B4209">
        <v>7</v>
      </c>
      <c r="C4209">
        <v>63</v>
      </c>
      <c r="D4209">
        <v>0.14219906114067171</v>
      </c>
      <c r="E4209">
        <v>25</v>
      </c>
      <c r="F4209">
        <v>1.050048122373688E-3</v>
      </c>
      <c r="G4209">
        <v>7</v>
      </c>
      <c r="H4209" s="8">
        <v>793.40770478162096</v>
      </c>
      <c r="J4209">
        <f t="shared" si="75"/>
        <v>0.88500000000000001</v>
      </c>
    </row>
    <row r="4210" spans="1:10" x14ac:dyDescent="0.3">
      <c r="A4210" s="1">
        <v>4208</v>
      </c>
      <c r="B4210">
        <v>7</v>
      </c>
      <c r="C4210">
        <v>38</v>
      </c>
      <c r="D4210">
        <v>0.21841528770478311</v>
      </c>
      <c r="E4210">
        <v>19</v>
      </c>
      <c r="F4210">
        <v>3.5158200937375142E-4</v>
      </c>
      <c r="G4210">
        <v>6</v>
      </c>
      <c r="H4210" s="8">
        <v>16.383855800089101</v>
      </c>
      <c r="J4210">
        <f t="shared" si="75"/>
        <v>0.21299999999999999</v>
      </c>
    </row>
    <row r="4211" spans="1:10" x14ac:dyDescent="0.3">
      <c r="A4211" s="1">
        <v>4209</v>
      </c>
      <c r="B4211">
        <v>7</v>
      </c>
      <c r="C4211">
        <v>61</v>
      </c>
      <c r="D4211">
        <v>0.22902005907035911</v>
      </c>
      <c r="E4211">
        <v>24</v>
      </c>
      <c r="F4211">
        <v>1.2450018835174079E-2</v>
      </c>
      <c r="G4211">
        <v>3</v>
      </c>
      <c r="H4211" s="8">
        <v>723.76606660061998</v>
      </c>
      <c r="J4211">
        <f t="shared" si="75"/>
        <v>0.84499999999999997</v>
      </c>
    </row>
    <row r="4212" spans="1:10" x14ac:dyDescent="0.3">
      <c r="A4212" s="1">
        <v>4210</v>
      </c>
      <c r="B4212">
        <v>7</v>
      </c>
      <c r="C4212">
        <v>30</v>
      </c>
      <c r="D4212">
        <v>0.22123028651569979</v>
      </c>
      <c r="E4212">
        <v>33</v>
      </c>
      <c r="F4212">
        <v>2.8041651168318172E-3</v>
      </c>
      <c r="G4212">
        <v>4</v>
      </c>
      <c r="H4212" s="8">
        <v>8.1122649609490107</v>
      </c>
      <c r="J4212">
        <f t="shared" si="75"/>
        <v>0.14699999999999999</v>
      </c>
    </row>
    <row r="4213" spans="1:10" x14ac:dyDescent="0.3">
      <c r="A4213" s="1">
        <v>4211</v>
      </c>
      <c r="B4213">
        <v>7</v>
      </c>
      <c r="C4213">
        <v>23</v>
      </c>
      <c r="D4213">
        <v>0.40758095572250019</v>
      </c>
      <c r="E4213">
        <v>32</v>
      </c>
      <c r="F4213">
        <v>4.71051376403641E-4</v>
      </c>
      <c r="G4213">
        <v>4</v>
      </c>
      <c r="H4213" s="8">
        <v>829.91947235487203</v>
      </c>
      <c r="J4213">
        <f t="shared" si="75"/>
        <v>0.90200000000000002</v>
      </c>
    </row>
    <row r="4214" spans="1:10" x14ac:dyDescent="0.3">
      <c r="A4214" s="1">
        <v>4212</v>
      </c>
      <c r="B4214">
        <v>7</v>
      </c>
      <c r="C4214">
        <v>49</v>
      </c>
      <c r="D4214">
        <v>4.4685464418947482E-2</v>
      </c>
      <c r="E4214">
        <v>25</v>
      </c>
      <c r="F4214">
        <v>6.4937703508333167E-4</v>
      </c>
      <c r="G4214">
        <v>5</v>
      </c>
      <c r="H4214" s="8">
        <v>469.43222001695102</v>
      </c>
      <c r="J4214">
        <f t="shared" si="75"/>
        <v>0.69299999999999995</v>
      </c>
    </row>
    <row r="4215" spans="1:10" x14ac:dyDescent="0.3">
      <c r="A4215" s="1">
        <v>4213</v>
      </c>
      <c r="B4215">
        <v>7</v>
      </c>
      <c r="C4215">
        <v>4</v>
      </c>
      <c r="D4215">
        <v>4.1282308831730737E-2</v>
      </c>
      <c r="E4215">
        <v>12</v>
      </c>
      <c r="F4215">
        <v>0.68329788852719997</v>
      </c>
      <c r="G4215">
        <v>1</v>
      </c>
      <c r="H4215" s="8">
        <v>304.56132058453602</v>
      </c>
      <c r="J4215">
        <f t="shared" si="75"/>
        <v>0.51</v>
      </c>
    </row>
    <row r="4216" spans="1:10" x14ac:dyDescent="0.3">
      <c r="A4216" s="1">
        <v>4214</v>
      </c>
      <c r="B4216">
        <v>7</v>
      </c>
      <c r="C4216">
        <v>3</v>
      </c>
      <c r="D4216">
        <v>0.2248316730769585</v>
      </c>
      <c r="E4216">
        <v>34</v>
      </c>
      <c r="F4216">
        <v>0.111689303702547</v>
      </c>
      <c r="G4216">
        <v>3</v>
      </c>
      <c r="H4216" s="8">
        <v>17.109424554291799</v>
      </c>
      <c r="J4216">
        <f t="shared" si="75"/>
        <v>0.217</v>
      </c>
    </row>
    <row r="4217" spans="1:10" x14ac:dyDescent="0.3">
      <c r="A4217" s="1">
        <v>4215</v>
      </c>
      <c r="B4217">
        <v>7</v>
      </c>
      <c r="C4217">
        <v>86</v>
      </c>
      <c r="D4217">
        <v>0.19076584614686601</v>
      </c>
      <c r="E4217">
        <v>12</v>
      </c>
      <c r="F4217">
        <v>0.49792145241948182</v>
      </c>
      <c r="G4217">
        <v>1</v>
      </c>
      <c r="H4217" s="8">
        <v>173.80499436970899</v>
      </c>
      <c r="J4217">
        <f t="shared" si="75"/>
        <v>0.41</v>
      </c>
    </row>
    <row r="4218" spans="1:10" x14ac:dyDescent="0.3">
      <c r="A4218" s="1">
        <v>4216</v>
      </c>
      <c r="B4218">
        <v>7</v>
      </c>
      <c r="C4218">
        <v>47</v>
      </c>
      <c r="D4218">
        <v>0.1689110317472047</v>
      </c>
      <c r="E4218">
        <v>12</v>
      </c>
      <c r="F4218">
        <v>0.53319823638689035</v>
      </c>
      <c r="G4218">
        <v>1</v>
      </c>
      <c r="H4218" s="8">
        <v>327.90042049079398</v>
      </c>
      <c r="J4218">
        <f t="shared" si="75"/>
        <v>0.52700000000000002</v>
      </c>
    </row>
    <row r="4219" spans="1:10" x14ac:dyDescent="0.3">
      <c r="A4219" s="1">
        <v>4217</v>
      </c>
      <c r="B4219">
        <v>7</v>
      </c>
      <c r="C4219">
        <v>43</v>
      </c>
      <c r="D4219">
        <v>8.3269379190205897E-2</v>
      </c>
      <c r="E4219">
        <v>12</v>
      </c>
      <c r="F4219">
        <v>0.48397004570899238</v>
      </c>
      <c r="G4219">
        <v>1</v>
      </c>
      <c r="H4219" s="8">
        <v>374.286934172185</v>
      </c>
      <c r="J4219">
        <f t="shared" si="75"/>
        <v>0.59</v>
      </c>
    </row>
    <row r="4220" spans="1:10" x14ac:dyDescent="0.3">
      <c r="A4220" s="1">
        <v>4218</v>
      </c>
      <c r="B4220">
        <v>7</v>
      </c>
      <c r="C4220">
        <v>34</v>
      </c>
      <c r="D4220">
        <v>0.1999072702118401</v>
      </c>
      <c r="E4220">
        <v>22</v>
      </c>
      <c r="F4220">
        <v>2.9599993217415128E-3</v>
      </c>
      <c r="G4220">
        <v>2</v>
      </c>
      <c r="H4220" s="8">
        <v>371.94750082779598</v>
      </c>
      <c r="J4220">
        <f t="shared" si="75"/>
        <v>0.58699999999999997</v>
      </c>
    </row>
    <row r="4221" spans="1:10" x14ac:dyDescent="0.3">
      <c r="A4221" s="1">
        <v>4219</v>
      </c>
      <c r="B4221">
        <v>7</v>
      </c>
      <c r="C4221">
        <v>60</v>
      </c>
      <c r="D4221">
        <v>0.13122018156288301</v>
      </c>
      <c r="E4221">
        <v>12</v>
      </c>
      <c r="F4221">
        <v>0.45500258221714462</v>
      </c>
      <c r="G4221">
        <v>1</v>
      </c>
      <c r="H4221" s="8">
        <v>15.5174828508546</v>
      </c>
      <c r="J4221">
        <f t="shared" si="75"/>
        <v>0.20599999999999999</v>
      </c>
    </row>
    <row r="4222" spans="1:10" x14ac:dyDescent="0.3">
      <c r="A4222" s="1">
        <v>4220</v>
      </c>
      <c r="B4222">
        <v>7</v>
      </c>
      <c r="C4222">
        <v>81</v>
      </c>
      <c r="D4222">
        <v>0.25568444775431493</v>
      </c>
      <c r="E4222">
        <v>22</v>
      </c>
      <c r="F4222">
        <v>1.9565617787273981E-4</v>
      </c>
      <c r="G4222">
        <v>14</v>
      </c>
      <c r="H4222" s="8">
        <v>17.225883343409301</v>
      </c>
      <c r="J4222">
        <f t="shared" si="75"/>
        <v>0.218</v>
      </c>
    </row>
    <row r="4223" spans="1:10" x14ac:dyDescent="0.3">
      <c r="A4223" s="1">
        <v>4221</v>
      </c>
      <c r="B4223">
        <v>7</v>
      </c>
      <c r="C4223">
        <v>22</v>
      </c>
      <c r="D4223">
        <v>0.22867729751837651</v>
      </c>
      <c r="E4223">
        <v>23</v>
      </c>
      <c r="F4223">
        <v>0.20651961292388751</v>
      </c>
      <c r="G4223">
        <v>2</v>
      </c>
      <c r="H4223" s="8">
        <v>7.8684942220984997</v>
      </c>
      <c r="J4223">
        <f t="shared" si="75"/>
        <v>0.14299999999999999</v>
      </c>
    </row>
    <row r="4224" spans="1:10" x14ac:dyDescent="0.3">
      <c r="A4224" s="1">
        <v>4222</v>
      </c>
      <c r="B4224">
        <v>7</v>
      </c>
      <c r="C4224">
        <v>82</v>
      </c>
      <c r="D4224">
        <v>0.16948919806925969</v>
      </c>
      <c r="E4224">
        <v>23</v>
      </c>
      <c r="F4224">
        <v>0.35707810745546559</v>
      </c>
      <c r="G4224">
        <v>2</v>
      </c>
      <c r="H4224" s="8">
        <v>1.4471689533433401</v>
      </c>
      <c r="J4224">
        <f t="shared" si="75"/>
        <v>2.5999999999999999E-2</v>
      </c>
    </row>
    <row r="4225" spans="1:10" x14ac:dyDescent="0.3">
      <c r="A4225" s="1">
        <v>4223</v>
      </c>
      <c r="B4225">
        <v>7</v>
      </c>
      <c r="C4225">
        <v>0</v>
      </c>
      <c r="D4225">
        <v>0.1568115882169393</v>
      </c>
      <c r="E4225">
        <v>52</v>
      </c>
      <c r="F4225">
        <v>7.0966718275784768E-4</v>
      </c>
      <c r="G4225">
        <v>11</v>
      </c>
      <c r="H4225" s="8">
        <v>232.647034304942</v>
      </c>
      <c r="J4225">
        <f t="shared" si="75"/>
        <v>0.45400000000000001</v>
      </c>
    </row>
    <row r="4226" spans="1:10" x14ac:dyDescent="0.3">
      <c r="A4226" s="1">
        <v>4224</v>
      </c>
      <c r="B4226">
        <v>7</v>
      </c>
      <c r="C4226">
        <v>96</v>
      </c>
      <c r="D4226">
        <v>0.31376561084710042</v>
      </c>
      <c r="E4226">
        <v>45</v>
      </c>
      <c r="F4226">
        <v>0.21632895950231959</v>
      </c>
      <c r="G4226">
        <v>4</v>
      </c>
      <c r="H4226" s="8">
        <v>684.69140454104001</v>
      </c>
      <c r="J4226">
        <f t="shared" si="75"/>
        <v>0.82699999999999996</v>
      </c>
    </row>
    <row r="4227" spans="1:10" x14ac:dyDescent="0.3">
      <c r="A4227" s="1">
        <v>4225</v>
      </c>
      <c r="B4227">
        <v>7</v>
      </c>
      <c r="C4227">
        <v>93</v>
      </c>
      <c r="D4227">
        <v>6.4832534308000442E-2</v>
      </c>
      <c r="E4227">
        <v>45</v>
      </c>
      <c r="F4227">
        <v>6.9513839536463284E-2</v>
      </c>
      <c r="G4227">
        <v>4</v>
      </c>
      <c r="H4227" s="8">
        <v>399.80560469949</v>
      </c>
      <c r="J4227">
        <f t="shared" si="75"/>
        <v>0.625</v>
      </c>
    </row>
    <row r="4228" spans="1:10" x14ac:dyDescent="0.3">
      <c r="A4228" s="1">
        <v>4226</v>
      </c>
      <c r="B4228">
        <v>7</v>
      </c>
      <c r="C4228">
        <v>94</v>
      </c>
      <c r="D4228">
        <v>0.30228227838979188</v>
      </c>
      <c r="E4228">
        <v>23</v>
      </c>
      <c r="F4228">
        <v>0.56613277314495147</v>
      </c>
      <c r="G4228">
        <v>2</v>
      </c>
      <c r="H4228" s="8">
        <v>92.262493838612301</v>
      </c>
      <c r="J4228">
        <f t="shared" si="75"/>
        <v>0.35</v>
      </c>
    </row>
    <row r="4229" spans="1:10" x14ac:dyDescent="0.3">
      <c r="A4229" s="1">
        <v>4227</v>
      </c>
      <c r="B4229">
        <v>7</v>
      </c>
      <c r="C4229">
        <v>7</v>
      </c>
      <c r="D4229">
        <v>0.1757450686514973</v>
      </c>
      <c r="E4229">
        <v>24</v>
      </c>
      <c r="F4229">
        <v>5.9371671373369302E-4</v>
      </c>
      <c r="G4229">
        <v>4</v>
      </c>
      <c r="H4229" s="8">
        <v>441.36433430868601</v>
      </c>
      <c r="J4229">
        <f t="shared" si="75"/>
        <v>0.67</v>
      </c>
    </row>
    <row r="4230" spans="1:10" x14ac:dyDescent="0.3">
      <c r="A4230" s="1">
        <v>4228</v>
      </c>
      <c r="B4230">
        <v>7</v>
      </c>
      <c r="C4230">
        <v>37</v>
      </c>
      <c r="D4230">
        <v>7.6977154459014818E-2</v>
      </c>
      <c r="E4230">
        <v>25</v>
      </c>
      <c r="F4230">
        <v>2.634512829566157E-3</v>
      </c>
      <c r="G4230">
        <v>9</v>
      </c>
      <c r="H4230" s="8">
        <v>341.04177325717899</v>
      </c>
      <c r="J4230">
        <f t="shared" si="75"/>
        <v>0.54</v>
      </c>
    </row>
    <row r="4231" spans="1:10" x14ac:dyDescent="0.3">
      <c r="A4231" s="1">
        <v>4229</v>
      </c>
      <c r="B4231">
        <v>7</v>
      </c>
      <c r="C4231">
        <v>15</v>
      </c>
      <c r="D4231">
        <v>0.37860046047047841</v>
      </c>
      <c r="E4231">
        <v>34</v>
      </c>
      <c r="F4231">
        <v>0.2037123841417611</v>
      </c>
      <c r="G4231">
        <v>3</v>
      </c>
      <c r="H4231" s="8">
        <v>213.05681776484499</v>
      </c>
      <c r="J4231">
        <f t="shared" si="75"/>
        <v>0.441</v>
      </c>
    </row>
    <row r="4232" spans="1:10" x14ac:dyDescent="0.3">
      <c r="A4232" s="1">
        <v>4230</v>
      </c>
      <c r="B4232">
        <v>7</v>
      </c>
      <c r="C4232">
        <v>67</v>
      </c>
      <c r="D4232">
        <v>0.58046804344810543</v>
      </c>
      <c r="E4232">
        <v>12</v>
      </c>
      <c r="F4232">
        <v>0.20789515667722669</v>
      </c>
      <c r="G4232">
        <v>1</v>
      </c>
      <c r="H4232" s="8">
        <v>841.27589416784497</v>
      </c>
      <c r="J4232">
        <f t="shared" si="75"/>
        <v>0.90700000000000003</v>
      </c>
    </row>
    <row r="4233" spans="1:10" x14ac:dyDescent="0.3">
      <c r="A4233" s="1">
        <v>4231</v>
      </c>
      <c r="B4233">
        <v>7</v>
      </c>
      <c r="C4233">
        <v>54</v>
      </c>
      <c r="D4233">
        <v>0.1104822685692675</v>
      </c>
      <c r="E4233">
        <v>22</v>
      </c>
      <c r="F4233">
        <v>5.4551193805891067E-3</v>
      </c>
      <c r="G4233">
        <v>2</v>
      </c>
      <c r="H4233" s="8">
        <v>1060.53941314487</v>
      </c>
      <c r="J4233">
        <f t="shared" si="75"/>
        <v>0.95299999999999996</v>
      </c>
    </row>
    <row r="4234" spans="1:10" x14ac:dyDescent="0.3">
      <c r="A4234" s="1">
        <v>4232</v>
      </c>
      <c r="B4234">
        <v>7</v>
      </c>
      <c r="C4234">
        <v>72</v>
      </c>
      <c r="D4234">
        <v>7.0888785588150649E-2</v>
      </c>
      <c r="E4234">
        <v>17</v>
      </c>
      <c r="F4234">
        <v>4.055575536473309E-3</v>
      </c>
      <c r="G4234">
        <v>4</v>
      </c>
      <c r="H4234" s="8">
        <v>6.95373254534874</v>
      </c>
      <c r="J4234">
        <f t="shared" si="75"/>
        <v>0.13100000000000001</v>
      </c>
    </row>
    <row r="4235" spans="1:10" x14ac:dyDescent="0.3">
      <c r="A4235" s="1">
        <v>4233</v>
      </c>
      <c r="B4235">
        <v>7</v>
      </c>
      <c r="C4235">
        <v>97</v>
      </c>
      <c r="D4235">
        <v>0.27526689165142693</v>
      </c>
      <c r="E4235">
        <v>34</v>
      </c>
      <c r="F4235">
        <v>9.047455277823328E-4</v>
      </c>
      <c r="G4235">
        <v>8</v>
      </c>
      <c r="H4235" s="8">
        <v>656.88084983269903</v>
      </c>
      <c r="J4235">
        <f t="shared" si="75"/>
        <v>0.81499999999999995</v>
      </c>
    </row>
    <row r="4236" spans="1:10" x14ac:dyDescent="0.3">
      <c r="A4236" s="1">
        <v>4234</v>
      </c>
      <c r="B4236">
        <v>7</v>
      </c>
      <c r="C4236">
        <v>44</v>
      </c>
      <c r="D4236">
        <v>0.26183685143615743</v>
      </c>
      <c r="E4236">
        <v>12</v>
      </c>
      <c r="F4236">
        <v>0.47483553223705233</v>
      </c>
      <c r="G4236">
        <v>1</v>
      </c>
      <c r="H4236" s="8">
        <v>359.531947208666</v>
      </c>
      <c r="J4236">
        <f t="shared" si="75"/>
        <v>0.56499999999999995</v>
      </c>
    </row>
    <row r="4237" spans="1:10" x14ac:dyDescent="0.3">
      <c r="A4237" s="1">
        <v>4235</v>
      </c>
      <c r="B4237">
        <v>7</v>
      </c>
      <c r="C4237">
        <v>92</v>
      </c>
      <c r="D4237">
        <v>0.24391735904992359</v>
      </c>
      <c r="E4237">
        <v>35</v>
      </c>
      <c r="F4237">
        <v>2.322816630350315E-3</v>
      </c>
      <c r="G4237">
        <v>4</v>
      </c>
      <c r="H4237" s="8">
        <v>1317.3250029978999</v>
      </c>
      <c r="J4237">
        <f t="shared" si="75"/>
        <v>0.98399999999999999</v>
      </c>
    </row>
    <row r="4238" spans="1:10" x14ac:dyDescent="0.3">
      <c r="A4238" s="1">
        <v>4236</v>
      </c>
      <c r="B4238">
        <v>7</v>
      </c>
      <c r="C4238">
        <v>40</v>
      </c>
      <c r="D4238">
        <v>0.13197749656772961</v>
      </c>
      <c r="E4238">
        <v>22</v>
      </c>
      <c r="F4238">
        <v>5.2274980684192188E-3</v>
      </c>
      <c r="G4238">
        <v>3</v>
      </c>
      <c r="H4238" s="8">
        <v>406.22247433074801</v>
      </c>
      <c r="J4238">
        <f t="shared" si="75"/>
        <v>0.63300000000000001</v>
      </c>
    </row>
    <row r="4239" spans="1:10" x14ac:dyDescent="0.3">
      <c r="A4239" s="1">
        <v>4237</v>
      </c>
      <c r="B4239">
        <v>7</v>
      </c>
      <c r="C4239">
        <v>8</v>
      </c>
      <c r="D4239">
        <v>0.19262927117926951</v>
      </c>
      <c r="E4239">
        <v>22</v>
      </c>
      <c r="F4239">
        <v>8.3497975833441845E-3</v>
      </c>
      <c r="G4239">
        <v>3</v>
      </c>
      <c r="H4239" s="8">
        <v>18.035246213669701</v>
      </c>
      <c r="J4239">
        <f t="shared" si="75"/>
        <v>0.221</v>
      </c>
    </row>
    <row r="4240" spans="1:10" x14ac:dyDescent="0.3">
      <c r="A4240" s="1">
        <v>4238</v>
      </c>
      <c r="B4240">
        <v>7</v>
      </c>
      <c r="C4240">
        <v>28</v>
      </c>
      <c r="D4240">
        <v>0.28828916854259728</v>
      </c>
      <c r="E4240">
        <v>23</v>
      </c>
      <c r="F4240">
        <v>0.13877105006658461</v>
      </c>
      <c r="G4240">
        <v>2</v>
      </c>
      <c r="H4240" s="8">
        <v>5.55389174792235</v>
      </c>
      <c r="J4240">
        <f t="shared" si="75"/>
        <v>0.113</v>
      </c>
    </row>
    <row r="4241" spans="1:10" x14ac:dyDescent="0.3">
      <c r="A4241" s="1">
        <v>4239</v>
      </c>
      <c r="B4241">
        <v>7</v>
      </c>
      <c r="C4241">
        <v>17</v>
      </c>
      <c r="D4241">
        <v>0.25124823241338717</v>
      </c>
      <c r="E4241">
        <v>12</v>
      </c>
      <c r="F4241">
        <v>0.64458141254655088</v>
      </c>
      <c r="G4241">
        <v>1</v>
      </c>
      <c r="H4241" s="8">
        <v>188.077966520301</v>
      </c>
      <c r="J4241">
        <f t="shared" si="75"/>
        <v>0.42099999999999999</v>
      </c>
    </row>
    <row r="4242" spans="1:10" x14ac:dyDescent="0.3">
      <c r="A4242" s="1">
        <v>4240</v>
      </c>
      <c r="B4242">
        <v>7</v>
      </c>
      <c r="C4242">
        <v>46</v>
      </c>
      <c r="D4242">
        <v>0.24578266373820179</v>
      </c>
      <c r="E4242">
        <v>12</v>
      </c>
      <c r="F4242">
        <v>0.5067704209296241</v>
      </c>
      <c r="G4242">
        <v>1</v>
      </c>
      <c r="H4242" s="8">
        <v>1.3719880567384799</v>
      </c>
      <c r="J4242">
        <f t="shared" si="75"/>
        <v>2.3E-2</v>
      </c>
    </row>
    <row r="4243" spans="1:10" x14ac:dyDescent="0.3">
      <c r="A4243" s="1">
        <v>4241</v>
      </c>
      <c r="B4243">
        <v>7</v>
      </c>
      <c r="C4243">
        <v>58</v>
      </c>
      <c r="D4243">
        <v>0.177693949599459</v>
      </c>
      <c r="E4243">
        <v>12</v>
      </c>
      <c r="F4243">
        <v>0.49611967340485619</v>
      </c>
      <c r="G4243">
        <v>1</v>
      </c>
      <c r="H4243" s="8">
        <v>12.10735217068</v>
      </c>
      <c r="J4243">
        <f t="shared" si="75"/>
        <v>0.184</v>
      </c>
    </row>
    <row r="4244" spans="1:10" x14ac:dyDescent="0.3">
      <c r="A4244" s="1">
        <v>4242</v>
      </c>
      <c r="B4244">
        <v>7</v>
      </c>
      <c r="C4244">
        <v>71</v>
      </c>
      <c r="D4244">
        <v>9.0057111603596335E-2</v>
      </c>
      <c r="E4244">
        <v>15</v>
      </c>
      <c r="F4244">
        <v>2.4597104085060523E-4</v>
      </c>
      <c r="G4244">
        <v>6</v>
      </c>
      <c r="H4244" s="8">
        <v>67.175291693618306</v>
      </c>
      <c r="J4244">
        <f t="shared" si="75"/>
        <v>0.33</v>
      </c>
    </row>
    <row r="4245" spans="1:10" x14ac:dyDescent="0.3">
      <c r="A4245" s="1">
        <v>4243</v>
      </c>
      <c r="B4245">
        <v>7</v>
      </c>
      <c r="C4245">
        <v>9</v>
      </c>
      <c r="D4245">
        <v>0.27378657345740431</v>
      </c>
      <c r="E4245">
        <v>12</v>
      </c>
      <c r="F4245">
        <v>0.44310114880420881</v>
      </c>
      <c r="G4245">
        <v>1</v>
      </c>
      <c r="H4245" s="8">
        <v>536.74526181396902</v>
      </c>
      <c r="J4245">
        <f t="shared" si="75"/>
        <v>0.74299999999999999</v>
      </c>
    </row>
    <row r="4246" spans="1:10" x14ac:dyDescent="0.3">
      <c r="A4246" s="1">
        <v>4244</v>
      </c>
      <c r="B4246">
        <v>7</v>
      </c>
      <c r="C4246">
        <v>51</v>
      </c>
      <c r="D4246">
        <v>0.2236847634824001</v>
      </c>
      <c r="E4246">
        <v>12</v>
      </c>
      <c r="F4246">
        <v>0.52654539782813858</v>
      </c>
      <c r="G4246">
        <v>1</v>
      </c>
      <c r="H4246" s="8">
        <v>1.0302699170777501</v>
      </c>
      <c r="J4246">
        <f t="shared" si="75"/>
        <v>0.01</v>
      </c>
    </row>
    <row r="4247" spans="1:10" x14ac:dyDescent="0.3">
      <c r="A4247" s="1">
        <v>4245</v>
      </c>
      <c r="B4247">
        <v>7</v>
      </c>
      <c r="C4247">
        <v>14</v>
      </c>
      <c r="D4247">
        <v>0.17534540944119731</v>
      </c>
      <c r="E4247">
        <v>49</v>
      </c>
      <c r="F4247">
        <v>4.0952150273949542E-4</v>
      </c>
      <c r="G4247">
        <v>6</v>
      </c>
      <c r="H4247" s="8">
        <v>447.68417750460401</v>
      </c>
      <c r="J4247">
        <f t="shared" si="75"/>
        <v>0.67500000000000004</v>
      </c>
    </row>
    <row r="4248" spans="1:10" x14ac:dyDescent="0.3">
      <c r="A4248" s="1">
        <v>4246</v>
      </c>
      <c r="B4248">
        <v>7</v>
      </c>
      <c r="C4248">
        <v>13</v>
      </c>
      <c r="D4248">
        <v>0.23616034918520301</v>
      </c>
      <c r="E4248">
        <v>12</v>
      </c>
      <c r="F4248">
        <v>0.28394305632648781</v>
      </c>
      <c r="G4248">
        <v>1</v>
      </c>
      <c r="H4248" s="8">
        <v>2.8099566559711699</v>
      </c>
      <c r="J4248">
        <f t="shared" si="75"/>
        <v>6.5000000000000002E-2</v>
      </c>
    </row>
    <row r="4249" spans="1:10" x14ac:dyDescent="0.3">
      <c r="A4249" s="1">
        <v>4247</v>
      </c>
      <c r="B4249">
        <v>7</v>
      </c>
      <c r="C4249">
        <v>91</v>
      </c>
      <c r="D4249">
        <v>0.17300152681194411</v>
      </c>
      <c r="E4249">
        <v>12</v>
      </c>
      <c r="F4249">
        <v>0.70233294635567312</v>
      </c>
      <c r="G4249">
        <v>1</v>
      </c>
      <c r="H4249" s="8">
        <v>503.41311905772898</v>
      </c>
      <c r="J4249">
        <f t="shared" si="75"/>
        <v>0.72199999999999998</v>
      </c>
    </row>
    <row r="4250" spans="1:10" x14ac:dyDescent="0.3">
      <c r="A4250" s="1">
        <v>4248</v>
      </c>
      <c r="B4250">
        <v>7</v>
      </c>
      <c r="C4250">
        <v>29</v>
      </c>
      <c r="D4250">
        <v>0.28200961721511048</v>
      </c>
      <c r="E4250">
        <v>22</v>
      </c>
      <c r="F4250">
        <v>0.14334236857647231</v>
      </c>
      <c r="G4250">
        <v>2</v>
      </c>
      <c r="H4250" s="8">
        <v>29.326013690883901</v>
      </c>
      <c r="J4250">
        <f t="shared" si="75"/>
        <v>0.26800000000000002</v>
      </c>
    </row>
    <row r="4251" spans="1:10" x14ac:dyDescent="0.3">
      <c r="A4251" s="1">
        <v>4249</v>
      </c>
      <c r="B4251">
        <v>7</v>
      </c>
      <c r="C4251">
        <v>84</v>
      </c>
      <c r="D4251">
        <v>0.36592294291550059</v>
      </c>
      <c r="E4251">
        <v>12</v>
      </c>
      <c r="F4251">
        <v>0.57824375681581486</v>
      </c>
      <c r="G4251">
        <v>1</v>
      </c>
      <c r="H4251" s="8">
        <v>20.3535767968934</v>
      </c>
      <c r="J4251">
        <f t="shared" si="75"/>
        <v>0.23400000000000001</v>
      </c>
    </row>
    <row r="4252" spans="1:10" x14ac:dyDescent="0.3">
      <c r="A4252" s="1">
        <v>4250</v>
      </c>
      <c r="B4252">
        <v>7</v>
      </c>
      <c r="C4252">
        <v>76</v>
      </c>
      <c r="D4252">
        <v>0.1047081213450739</v>
      </c>
      <c r="E4252">
        <v>12</v>
      </c>
      <c r="F4252">
        <v>0.43892510116784289</v>
      </c>
      <c r="G4252">
        <v>1</v>
      </c>
      <c r="H4252" s="8">
        <v>397.30276178140502</v>
      </c>
      <c r="J4252">
        <f t="shared" si="75"/>
        <v>0.621</v>
      </c>
    </row>
    <row r="4253" spans="1:10" x14ac:dyDescent="0.3">
      <c r="A4253" s="1">
        <v>4251</v>
      </c>
      <c r="B4253">
        <v>7</v>
      </c>
      <c r="C4253">
        <v>1</v>
      </c>
      <c r="D4253">
        <v>0.31860987492207532</v>
      </c>
      <c r="E4253">
        <v>29</v>
      </c>
      <c r="F4253">
        <v>8.1821075771254664E-3</v>
      </c>
      <c r="G4253">
        <v>3</v>
      </c>
      <c r="H4253" s="8">
        <v>321.862778785589</v>
      </c>
      <c r="J4253">
        <f t="shared" si="75"/>
        <v>0.52200000000000002</v>
      </c>
    </row>
    <row r="4254" spans="1:10" x14ac:dyDescent="0.3">
      <c r="A4254" s="1">
        <v>4252</v>
      </c>
      <c r="B4254">
        <v>7</v>
      </c>
      <c r="C4254">
        <v>56</v>
      </c>
      <c r="D4254">
        <v>0.25498124446919401</v>
      </c>
      <c r="E4254">
        <v>21</v>
      </c>
      <c r="F4254">
        <v>7.8111488002486143E-3</v>
      </c>
      <c r="G4254">
        <v>2</v>
      </c>
      <c r="H4254" s="8">
        <v>762.87469801155896</v>
      </c>
      <c r="J4254">
        <f t="shared" si="75"/>
        <v>0.86499999999999999</v>
      </c>
    </row>
    <row r="4255" spans="1:10" x14ac:dyDescent="0.3">
      <c r="A4255" s="1">
        <v>4253</v>
      </c>
      <c r="B4255">
        <v>7</v>
      </c>
      <c r="C4255">
        <v>85</v>
      </c>
      <c r="D4255">
        <v>0.16946559344125059</v>
      </c>
      <c r="E4255">
        <v>23</v>
      </c>
      <c r="F4255">
        <v>2.0962079801836279E-2</v>
      </c>
      <c r="G4255">
        <v>3</v>
      </c>
      <c r="H4255" s="8">
        <v>1151.4807848226501</v>
      </c>
      <c r="J4255">
        <f t="shared" si="75"/>
        <v>0.96799999999999997</v>
      </c>
    </row>
    <row r="4256" spans="1:10" x14ac:dyDescent="0.3">
      <c r="A4256" s="1">
        <v>4254</v>
      </c>
      <c r="B4256">
        <v>7</v>
      </c>
      <c r="C4256">
        <v>20</v>
      </c>
      <c r="D4256">
        <v>0.21014120798948771</v>
      </c>
      <c r="E4256">
        <v>12</v>
      </c>
      <c r="F4256">
        <v>0.76338520172439905</v>
      </c>
      <c r="G4256">
        <v>1</v>
      </c>
      <c r="H4256" s="8">
        <v>202.39743787191699</v>
      </c>
      <c r="J4256">
        <f t="shared" si="75"/>
        <v>0.434</v>
      </c>
    </row>
    <row r="4257" spans="1:10" x14ac:dyDescent="0.3">
      <c r="A4257" s="1">
        <v>4255</v>
      </c>
      <c r="B4257">
        <v>7</v>
      </c>
      <c r="C4257">
        <v>45</v>
      </c>
      <c r="D4257">
        <v>0.3385603493942424</v>
      </c>
      <c r="E4257">
        <v>12</v>
      </c>
      <c r="F4257">
        <v>0.48905444508720491</v>
      </c>
      <c r="G4257">
        <v>1</v>
      </c>
      <c r="H4257" s="8">
        <v>2.81123904074152</v>
      </c>
      <c r="J4257">
        <f t="shared" si="75"/>
        <v>6.5000000000000002E-2</v>
      </c>
    </row>
    <row r="4258" spans="1:10" x14ac:dyDescent="0.3">
      <c r="A4258" s="1">
        <v>4256</v>
      </c>
      <c r="B4258">
        <v>7</v>
      </c>
      <c r="C4258">
        <v>27</v>
      </c>
      <c r="D4258">
        <v>0.20020939709082539</v>
      </c>
      <c r="E4258">
        <v>22</v>
      </c>
      <c r="F4258">
        <v>0.17996459951574789</v>
      </c>
      <c r="G4258">
        <v>2</v>
      </c>
      <c r="H4258" s="8">
        <v>6.4018548192766502</v>
      </c>
      <c r="J4258">
        <f t="shared" si="75"/>
        <v>0.124</v>
      </c>
    </row>
    <row r="4259" spans="1:10" x14ac:dyDescent="0.3">
      <c r="A4259" s="1">
        <v>4257</v>
      </c>
      <c r="B4259">
        <v>7</v>
      </c>
      <c r="C4259">
        <v>19</v>
      </c>
      <c r="D4259">
        <v>0.23802317421661809</v>
      </c>
      <c r="E4259">
        <v>34</v>
      </c>
      <c r="F4259">
        <v>0.17649355566979169</v>
      </c>
      <c r="G4259">
        <v>3</v>
      </c>
      <c r="H4259" s="8">
        <v>374.18914930262002</v>
      </c>
      <c r="J4259">
        <f t="shared" si="75"/>
        <v>0.59</v>
      </c>
    </row>
    <row r="4260" spans="1:10" x14ac:dyDescent="0.3">
      <c r="A4260" s="1">
        <v>4258</v>
      </c>
      <c r="B4260">
        <v>7</v>
      </c>
      <c r="C4260">
        <v>66</v>
      </c>
      <c r="D4260">
        <v>0.43325394091536967</v>
      </c>
      <c r="E4260">
        <v>12</v>
      </c>
      <c r="F4260">
        <v>0.2376649510260101</v>
      </c>
      <c r="G4260">
        <v>1</v>
      </c>
      <c r="H4260" s="8">
        <v>2.0490156887990101</v>
      </c>
      <c r="J4260">
        <f t="shared" si="75"/>
        <v>4.5999999999999999E-2</v>
      </c>
    </row>
    <row r="4261" spans="1:10" x14ac:dyDescent="0.3">
      <c r="A4261" s="1">
        <v>4259</v>
      </c>
      <c r="B4261">
        <v>7</v>
      </c>
      <c r="C4261">
        <v>62</v>
      </c>
      <c r="D4261">
        <v>8.9289186206554419E-2</v>
      </c>
      <c r="E4261">
        <v>12</v>
      </c>
      <c r="F4261">
        <v>0.43432315273211752</v>
      </c>
      <c r="G4261">
        <v>1</v>
      </c>
      <c r="H4261" s="8">
        <v>397.74070964838398</v>
      </c>
      <c r="J4261">
        <f t="shared" si="75"/>
        <v>0.622</v>
      </c>
    </row>
    <row r="4262" spans="1:10" x14ac:dyDescent="0.3">
      <c r="A4262" s="1">
        <v>4260</v>
      </c>
      <c r="B4262">
        <v>7</v>
      </c>
      <c r="C4262">
        <v>2</v>
      </c>
      <c r="D4262">
        <v>0.18656593404607941</v>
      </c>
      <c r="E4262">
        <v>45</v>
      </c>
      <c r="F4262">
        <v>0.27433579328842911</v>
      </c>
      <c r="G4262">
        <v>4</v>
      </c>
      <c r="H4262" s="8">
        <v>54.581865685106202</v>
      </c>
      <c r="J4262">
        <f t="shared" ref="J4262:J4325" si="76">_xlfn.PERCENTRANK.EXC($H$2:$H$4601,H4262)</f>
        <v>0.314</v>
      </c>
    </row>
    <row r="4263" spans="1:10" x14ac:dyDescent="0.3">
      <c r="A4263" s="1">
        <v>4261</v>
      </c>
      <c r="B4263">
        <v>7</v>
      </c>
      <c r="C4263">
        <v>50</v>
      </c>
      <c r="D4263">
        <v>0.23055965545271889</v>
      </c>
      <c r="E4263">
        <v>12</v>
      </c>
      <c r="F4263">
        <v>0.52795800753626287</v>
      </c>
      <c r="G4263">
        <v>1</v>
      </c>
      <c r="H4263" s="8">
        <v>330.26413712737099</v>
      </c>
      <c r="J4263">
        <f t="shared" si="76"/>
        <v>0.52900000000000003</v>
      </c>
    </row>
    <row r="4264" spans="1:10" x14ac:dyDescent="0.3">
      <c r="A4264" s="1">
        <v>4262</v>
      </c>
      <c r="B4264">
        <v>7</v>
      </c>
      <c r="C4264">
        <v>21</v>
      </c>
      <c r="D4264">
        <v>0.4503320396789865</v>
      </c>
      <c r="E4264">
        <v>34</v>
      </c>
      <c r="F4264">
        <v>0.14802580603870141</v>
      </c>
      <c r="G4264">
        <v>3</v>
      </c>
      <c r="H4264" s="8">
        <v>158.16545228158</v>
      </c>
      <c r="J4264">
        <f t="shared" si="76"/>
        <v>0.4</v>
      </c>
    </row>
    <row r="4265" spans="1:10" x14ac:dyDescent="0.3">
      <c r="A4265" s="1">
        <v>4263</v>
      </c>
      <c r="B4265">
        <v>7</v>
      </c>
      <c r="C4265">
        <v>69</v>
      </c>
      <c r="D4265">
        <v>0.21653806748239671</v>
      </c>
      <c r="E4265">
        <v>17</v>
      </c>
      <c r="F4265">
        <v>5.910495771814149E-3</v>
      </c>
      <c r="G4265">
        <v>2</v>
      </c>
      <c r="H4265" s="8">
        <v>4.6915881996511404</v>
      </c>
      <c r="J4265">
        <f t="shared" si="76"/>
        <v>0.10100000000000001</v>
      </c>
    </row>
    <row r="4266" spans="1:10" x14ac:dyDescent="0.3">
      <c r="A4266" s="1">
        <v>4264</v>
      </c>
      <c r="B4266">
        <v>7</v>
      </c>
      <c r="C4266">
        <v>83</v>
      </c>
      <c r="D4266">
        <v>0.1401573174738642</v>
      </c>
      <c r="E4266">
        <v>34</v>
      </c>
      <c r="F4266">
        <v>3.1105101504094838E-3</v>
      </c>
      <c r="G4266">
        <v>5</v>
      </c>
      <c r="H4266" s="8">
        <v>519.76944719721803</v>
      </c>
      <c r="J4266">
        <f t="shared" si="76"/>
        <v>0.73299999999999998</v>
      </c>
    </row>
    <row r="4267" spans="1:10" x14ac:dyDescent="0.3">
      <c r="A4267" s="1">
        <v>4265</v>
      </c>
      <c r="B4267">
        <v>7</v>
      </c>
      <c r="C4267">
        <v>70</v>
      </c>
      <c r="D4267">
        <v>0.22231811508551011</v>
      </c>
      <c r="E4267">
        <v>17</v>
      </c>
      <c r="F4267">
        <v>5.8531503220519594E-3</v>
      </c>
      <c r="G4267">
        <v>6</v>
      </c>
      <c r="H4267" s="8">
        <v>1741.51858642968</v>
      </c>
      <c r="J4267">
        <f t="shared" si="76"/>
        <v>0.996</v>
      </c>
    </row>
    <row r="4268" spans="1:10" x14ac:dyDescent="0.3">
      <c r="A4268" s="1">
        <v>4266</v>
      </c>
      <c r="B4268">
        <v>7</v>
      </c>
      <c r="C4268">
        <v>55</v>
      </c>
      <c r="D4268">
        <v>9.2631436762756189E-2</v>
      </c>
      <c r="E4268">
        <v>12</v>
      </c>
      <c r="F4268">
        <v>0.43908031292118921</v>
      </c>
      <c r="G4268">
        <v>1</v>
      </c>
      <c r="H4268" s="8">
        <v>143.41346215005601</v>
      </c>
      <c r="J4268">
        <f t="shared" si="76"/>
        <v>0.39</v>
      </c>
    </row>
    <row r="4269" spans="1:10" x14ac:dyDescent="0.3">
      <c r="A4269" s="1">
        <v>4267</v>
      </c>
      <c r="B4269">
        <v>7</v>
      </c>
      <c r="C4269">
        <v>90</v>
      </c>
      <c r="D4269">
        <v>0.16202718072411351</v>
      </c>
      <c r="E4269">
        <v>26</v>
      </c>
      <c r="F4269">
        <v>2.768977272854814E-3</v>
      </c>
      <c r="G4269">
        <v>4</v>
      </c>
      <c r="H4269" s="8">
        <v>687.752060997787</v>
      </c>
      <c r="J4269">
        <f t="shared" si="76"/>
        <v>0.82899999999999996</v>
      </c>
    </row>
    <row r="4270" spans="1:10" x14ac:dyDescent="0.3">
      <c r="A4270" s="1">
        <v>4268</v>
      </c>
      <c r="B4270">
        <v>7</v>
      </c>
      <c r="C4270">
        <v>18</v>
      </c>
      <c r="D4270">
        <v>0.35968328294054941</v>
      </c>
      <c r="E4270">
        <v>34</v>
      </c>
      <c r="F4270">
        <v>2.0742219220832039E-2</v>
      </c>
      <c r="G4270">
        <v>3</v>
      </c>
      <c r="H4270" s="8">
        <v>340.03187172706203</v>
      </c>
      <c r="J4270">
        <f t="shared" si="76"/>
        <v>0.53900000000000003</v>
      </c>
    </row>
    <row r="4271" spans="1:10" x14ac:dyDescent="0.3">
      <c r="A4271" s="1">
        <v>4269</v>
      </c>
      <c r="B4271">
        <v>7</v>
      </c>
      <c r="C4271">
        <v>32</v>
      </c>
      <c r="D4271">
        <v>8.0724741734176514E-2</v>
      </c>
      <c r="E4271">
        <v>29</v>
      </c>
      <c r="F4271">
        <v>3.318216381723665E-3</v>
      </c>
      <c r="G4271">
        <v>5</v>
      </c>
      <c r="H4271" s="8">
        <v>1290.7004505766799</v>
      </c>
      <c r="J4271">
        <f t="shared" si="76"/>
        <v>0.98299999999999998</v>
      </c>
    </row>
    <row r="4272" spans="1:10" x14ac:dyDescent="0.3">
      <c r="A4272" s="1">
        <v>4270</v>
      </c>
      <c r="B4272">
        <v>7</v>
      </c>
      <c r="C4272">
        <v>74</v>
      </c>
      <c r="D4272">
        <v>0.55790359242619914</v>
      </c>
      <c r="E4272">
        <v>22</v>
      </c>
      <c r="F4272">
        <v>3.10974825966314E-2</v>
      </c>
      <c r="G4272">
        <v>2</v>
      </c>
      <c r="H4272" s="8">
        <v>816.94760518281703</v>
      </c>
      <c r="J4272">
        <f t="shared" si="76"/>
        <v>0.89700000000000002</v>
      </c>
    </row>
    <row r="4273" spans="1:10" x14ac:dyDescent="0.3">
      <c r="A4273" s="1">
        <v>4271</v>
      </c>
      <c r="B4273">
        <v>7</v>
      </c>
      <c r="C4273">
        <v>33</v>
      </c>
      <c r="D4273">
        <v>0.2620262630119774</v>
      </c>
      <c r="E4273">
        <v>24</v>
      </c>
      <c r="F4273">
        <v>1.258698570844378E-3</v>
      </c>
      <c r="G4273">
        <v>3</v>
      </c>
      <c r="H4273" s="8">
        <v>1444.9351478077899</v>
      </c>
      <c r="J4273">
        <f t="shared" si="76"/>
        <v>0.98799999999999999</v>
      </c>
    </row>
    <row r="4274" spans="1:10" x14ac:dyDescent="0.3">
      <c r="A4274" s="1">
        <v>4272</v>
      </c>
      <c r="B4274">
        <v>7</v>
      </c>
      <c r="C4274">
        <v>25</v>
      </c>
      <c r="D4274">
        <v>0.28447613029596042</v>
      </c>
      <c r="E4274">
        <v>30</v>
      </c>
      <c r="F4274">
        <v>3.2962311843766981E-3</v>
      </c>
      <c r="G4274">
        <v>6</v>
      </c>
      <c r="H4274" s="8">
        <v>299.701049355929</v>
      </c>
      <c r="J4274">
        <f t="shared" si="76"/>
        <v>0.50700000000000001</v>
      </c>
    </row>
    <row r="4275" spans="1:10" x14ac:dyDescent="0.3">
      <c r="A4275" s="1">
        <v>4273</v>
      </c>
      <c r="B4275">
        <v>7</v>
      </c>
      <c r="C4275">
        <v>5</v>
      </c>
      <c r="D4275">
        <v>0.2116273283976616</v>
      </c>
      <c r="E4275">
        <v>12</v>
      </c>
      <c r="F4275">
        <v>0.61231485222402005</v>
      </c>
      <c r="G4275">
        <v>1</v>
      </c>
      <c r="H4275" s="8">
        <v>6.8640736437653898</v>
      </c>
      <c r="J4275">
        <f t="shared" si="76"/>
        <v>0.13</v>
      </c>
    </row>
    <row r="4276" spans="1:10" x14ac:dyDescent="0.3">
      <c r="A4276" s="1">
        <v>4274</v>
      </c>
      <c r="B4276">
        <v>7</v>
      </c>
      <c r="C4276">
        <v>6</v>
      </c>
      <c r="D4276">
        <v>0.31542691068293449</v>
      </c>
      <c r="E4276">
        <v>30</v>
      </c>
      <c r="F4276">
        <v>2.7712610588991882E-3</v>
      </c>
      <c r="G4276">
        <v>4</v>
      </c>
      <c r="H4276" s="8">
        <v>759.40281659130096</v>
      </c>
      <c r="J4276">
        <f t="shared" si="76"/>
        <v>0.86299999999999999</v>
      </c>
    </row>
    <row r="4277" spans="1:10" x14ac:dyDescent="0.3">
      <c r="A4277" s="1">
        <v>4275</v>
      </c>
      <c r="B4277">
        <v>7</v>
      </c>
      <c r="C4277">
        <v>11</v>
      </c>
      <c r="D4277">
        <v>0.29190477479521859</v>
      </c>
      <c r="E4277">
        <v>12</v>
      </c>
      <c r="F4277">
        <v>0.34437486893099378</v>
      </c>
      <c r="G4277">
        <v>1</v>
      </c>
      <c r="H4277" s="8">
        <v>2.43013125604402</v>
      </c>
      <c r="J4277">
        <f t="shared" si="76"/>
        <v>5.5E-2</v>
      </c>
    </row>
    <row r="4278" spans="1:10" x14ac:dyDescent="0.3">
      <c r="A4278" s="1">
        <v>4276</v>
      </c>
      <c r="B4278">
        <v>7</v>
      </c>
      <c r="C4278">
        <v>35</v>
      </c>
      <c r="D4278">
        <v>0.13095275272303691</v>
      </c>
      <c r="E4278">
        <v>22</v>
      </c>
      <c r="F4278">
        <v>1.042850641994688E-2</v>
      </c>
      <c r="G4278">
        <v>2</v>
      </c>
      <c r="H4278" s="8">
        <v>390.93059799362902</v>
      </c>
      <c r="J4278">
        <f t="shared" si="76"/>
        <v>0.61299999999999999</v>
      </c>
    </row>
    <row r="4279" spans="1:10" x14ac:dyDescent="0.3">
      <c r="A4279" s="1">
        <v>4277</v>
      </c>
      <c r="B4279">
        <v>7</v>
      </c>
      <c r="C4279">
        <v>39</v>
      </c>
      <c r="D4279">
        <v>0.36895686268128419</v>
      </c>
      <c r="E4279">
        <v>22</v>
      </c>
      <c r="F4279">
        <v>1.263762233068629E-2</v>
      </c>
      <c r="G4279">
        <v>3</v>
      </c>
      <c r="H4279" s="8">
        <v>369.92487691464402</v>
      </c>
      <c r="J4279">
        <f t="shared" si="76"/>
        <v>0.58199999999999996</v>
      </c>
    </row>
    <row r="4280" spans="1:10" x14ac:dyDescent="0.3">
      <c r="A4280" s="1">
        <v>4278</v>
      </c>
      <c r="B4280">
        <v>7</v>
      </c>
      <c r="C4280">
        <v>12</v>
      </c>
      <c r="D4280">
        <v>0.220142529362096</v>
      </c>
      <c r="E4280">
        <v>16</v>
      </c>
      <c r="F4280">
        <v>2.8367649635300152E-3</v>
      </c>
      <c r="G4280">
        <v>4</v>
      </c>
      <c r="H4280" s="8">
        <v>1216.6396036998301</v>
      </c>
      <c r="J4280">
        <f t="shared" si="76"/>
        <v>0.97699999999999998</v>
      </c>
    </row>
    <row r="4281" spans="1:10" x14ac:dyDescent="0.3">
      <c r="A4281" s="1">
        <v>4279</v>
      </c>
      <c r="B4281">
        <v>7</v>
      </c>
      <c r="C4281">
        <v>36</v>
      </c>
      <c r="D4281">
        <v>0.15463050063025721</v>
      </c>
      <c r="E4281">
        <v>12</v>
      </c>
      <c r="F4281">
        <v>0.44022951987939279</v>
      </c>
      <c r="G4281">
        <v>1</v>
      </c>
      <c r="H4281" s="8">
        <v>4.28159704291342</v>
      </c>
      <c r="J4281">
        <f t="shared" si="76"/>
        <v>9.4E-2</v>
      </c>
    </row>
    <row r="4282" spans="1:10" x14ac:dyDescent="0.3">
      <c r="A4282" s="1">
        <v>4280</v>
      </c>
      <c r="B4282">
        <v>7</v>
      </c>
      <c r="C4282">
        <v>24</v>
      </c>
      <c r="D4282">
        <v>0.35664345453081869</v>
      </c>
      <c r="E4282">
        <v>35</v>
      </c>
      <c r="F4282">
        <v>1.9595133469308352E-3</v>
      </c>
      <c r="G4282">
        <v>4</v>
      </c>
      <c r="H4282" s="8">
        <v>1074.4961860744099</v>
      </c>
      <c r="J4282">
        <f t="shared" si="76"/>
        <v>0.95599999999999996</v>
      </c>
    </row>
    <row r="4283" spans="1:10" x14ac:dyDescent="0.3">
      <c r="A4283" s="1">
        <v>4281</v>
      </c>
      <c r="B4283">
        <v>7</v>
      </c>
      <c r="C4283">
        <v>68</v>
      </c>
      <c r="D4283">
        <v>0.45988552648986358</v>
      </c>
      <c r="E4283">
        <v>18</v>
      </c>
      <c r="F4283">
        <v>6.8499110031573253E-4</v>
      </c>
      <c r="G4283">
        <v>4</v>
      </c>
      <c r="H4283" s="8">
        <v>1.05565550040346</v>
      </c>
      <c r="J4283">
        <f t="shared" si="76"/>
        <v>1.2E-2</v>
      </c>
    </row>
    <row r="4284" spans="1:10" x14ac:dyDescent="0.3">
      <c r="A4284" s="1">
        <v>4282</v>
      </c>
      <c r="B4284">
        <v>7</v>
      </c>
      <c r="C4284">
        <v>78</v>
      </c>
      <c r="D4284">
        <v>0.1445941277805535</v>
      </c>
      <c r="E4284">
        <v>12</v>
      </c>
      <c r="F4284">
        <v>0.46661260527554033</v>
      </c>
      <c r="G4284">
        <v>1</v>
      </c>
      <c r="H4284" s="8">
        <v>1.4509132054238301</v>
      </c>
      <c r="J4284">
        <f t="shared" si="76"/>
        <v>2.5999999999999999E-2</v>
      </c>
    </row>
    <row r="4285" spans="1:10" x14ac:dyDescent="0.3">
      <c r="A4285" s="1">
        <v>4283</v>
      </c>
      <c r="B4285">
        <v>7</v>
      </c>
      <c r="C4285">
        <v>52</v>
      </c>
      <c r="D4285">
        <v>0.24911188049239891</v>
      </c>
      <c r="E4285">
        <v>12</v>
      </c>
      <c r="F4285">
        <v>0.50862762082482182</v>
      </c>
      <c r="G4285">
        <v>1</v>
      </c>
      <c r="H4285" s="8">
        <v>357.32823101347401</v>
      </c>
      <c r="J4285">
        <f t="shared" si="76"/>
        <v>0.56100000000000005</v>
      </c>
    </row>
    <row r="4286" spans="1:10" x14ac:dyDescent="0.3">
      <c r="A4286" s="1">
        <v>4284</v>
      </c>
      <c r="B4286">
        <v>7</v>
      </c>
      <c r="C4286">
        <v>41</v>
      </c>
      <c r="D4286">
        <v>0.11820876042135819</v>
      </c>
      <c r="E4286">
        <v>18</v>
      </c>
      <c r="F4286">
        <v>1.166680373650211E-4</v>
      </c>
      <c r="G4286">
        <v>4</v>
      </c>
      <c r="H4286" s="8">
        <v>10.964991702702999</v>
      </c>
      <c r="J4286">
        <f t="shared" si="76"/>
        <v>0.17299999999999999</v>
      </c>
    </row>
    <row r="4287" spans="1:10" x14ac:dyDescent="0.3">
      <c r="A4287" s="1">
        <v>4285</v>
      </c>
      <c r="B4287">
        <v>7</v>
      </c>
      <c r="C4287">
        <v>42</v>
      </c>
      <c r="D4287">
        <v>0.45792304683527219</v>
      </c>
      <c r="E4287">
        <v>12</v>
      </c>
      <c r="F4287">
        <v>0.47605939603299818</v>
      </c>
      <c r="G4287">
        <v>1</v>
      </c>
      <c r="H4287" s="8">
        <v>388.83136604427699</v>
      </c>
      <c r="J4287">
        <f t="shared" si="76"/>
        <v>0.60899999999999999</v>
      </c>
    </row>
    <row r="4288" spans="1:10" x14ac:dyDescent="0.3">
      <c r="A4288" s="1">
        <v>4286</v>
      </c>
      <c r="B4288">
        <v>7</v>
      </c>
      <c r="C4288">
        <v>88</v>
      </c>
      <c r="D4288">
        <v>0.1102918823315584</v>
      </c>
      <c r="E4288">
        <v>25</v>
      </c>
      <c r="F4288">
        <v>2.566108371701604E-4</v>
      </c>
      <c r="G4288">
        <v>4</v>
      </c>
      <c r="H4288" s="8">
        <v>487.27338109559997</v>
      </c>
      <c r="J4288">
        <f t="shared" si="76"/>
        <v>0.70799999999999996</v>
      </c>
    </row>
    <row r="4289" spans="1:10" x14ac:dyDescent="0.3">
      <c r="A4289" s="1">
        <v>4287</v>
      </c>
      <c r="B4289">
        <v>7</v>
      </c>
      <c r="C4289">
        <v>80</v>
      </c>
      <c r="D4289">
        <v>0.1981555065688152</v>
      </c>
      <c r="E4289">
        <v>26</v>
      </c>
      <c r="F4289">
        <v>1.705909545475061E-3</v>
      </c>
      <c r="G4289">
        <v>7</v>
      </c>
      <c r="H4289" s="8">
        <v>364.99620259212497</v>
      </c>
      <c r="J4289">
        <f t="shared" si="76"/>
        <v>0.57199999999999995</v>
      </c>
    </row>
    <row r="4290" spans="1:10" x14ac:dyDescent="0.3">
      <c r="A4290" s="1">
        <v>4288</v>
      </c>
      <c r="B4290">
        <v>7</v>
      </c>
      <c r="C4290">
        <v>99</v>
      </c>
      <c r="D4290">
        <v>0.21451887829456129</v>
      </c>
      <c r="E4290">
        <v>12</v>
      </c>
      <c r="F4290">
        <v>0.85559924849639335</v>
      </c>
      <c r="G4290">
        <v>1</v>
      </c>
      <c r="H4290" s="8">
        <v>2.27292780366369</v>
      </c>
      <c r="J4290">
        <f t="shared" si="76"/>
        <v>5.0999999999999997E-2</v>
      </c>
    </row>
    <row r="4291" spans="1:10" x14ac:dyDescent="0.3">
      <c r="A4291" s="1">
        <v>4289</v>
      </c>
      <c r="B4291">
        <v>7</v>
      </c>
      <c r="C4291">
        <v>73</v>
      </c>
      <c r="D4291">
        <v>0.29301814309887952</v>
      </c>
      <c r="E4291">
        <v>12</v>
      </c>
      <c r="F4291">
        <v>0.38291990906855522</v>
      </c>
      <c r="G4291">
        <v>1</v>
      </c>
      <c r="H4291" s="8">
        <v>2.7082833560142401</v>
      </c>
      <c r="J4291">
        <f t="shared" si="76"/>
        <v>6.3E-2</v>
      </c>
    </row>
    <row r="4292" spans="1:10" x14ac:dyDescent="0.3">
      <c r="A4292" s="1">
        <v>4290</v>
      </c>
      <c r="B4292">
        <v>7</v>
      </c>
      <c r="C4292">
        <v>79</v>
      </c>
      <c r="D4292">
        <v>0.25688911627142219</v>
      </c>
      <c r="E4292">
        <v>25</v>
      </c>
      <c r="F4292">
        <v>9.3490075760241861E-3</v>
      </c>
      <c r="G4292">
        <v>5</v>
      </c>
      <c r="H4292" s="8">
        <v>351.66656457284603</v>
      </c>
      <c r="J4292">
        <f t="shared" si="76"/>
        <v>0.55300000000000005</v>
      </c>
    </row>
    <row r="4293" spans="1:10" x14ac:dyDescent="0.3">
      <c r="A4293" s="1">
        <v>4291</v>
      </c>
      <c r="B4293">
        <v>7</v>
      </c>
      <c r="C4293">
        <v>89</v>
      </c>
      <c r="D4293">
        <v>0.18625341860919911</v>
      </c>
      <c r="E4293">
        <v>23</v>
      </c>
      <c r="F4293">
        <v>0.19083223389638451</v>
      </c>
      <c r="G4293">
        <v>2</v>
      </c>
      <c r="H4293" s="8">
        <v>811.64024482274999</v>
      </c>
      <c r="J4293">
        <f t="shared" si="76"/>
        <v>0.89500000000000002</v>
      </c>
    </row>
    <row r="4294" spans="1:10" x14ac:dyDescent="0.3">
      <c r="A4294" s="1">
        <v>4292</v>
      </c>
      <c r="B4294">
        <v>7</v>
      </c>
      <c r="C4294">
        <v>75</v>
      </c>
      <c r="D4294">
        <v>0.55151831813902297</v>
      </c>
      <c r="E4294">
        <v>24</v>
      </c>
      <c r="F4294">
        <v>5.53521784497343E-3</v>
      </c>
      <c r="G4294">
        <v>4</v>
      </c>
      <c r="H4294" s="8">
        <v>393.411341768672</v>
      </c>
      <c r="J4294">
        <f t="shared" si="76"/>
        <v>0.61699999999999999</v>
      </c>
    </row>
    <row r="4295" spans="1:10" x14ac:dyDescent="0.3">
      <c r="A4295" s="1">
        <v>4293</v>
      </c>
      <c r="B4295">
        <v>7</v>
      </c>
      <c r="C4295">
        <v>26</v>
      </c>
      <c r="D4295">
        <v>0.32991197370924069</v>
      </c>
      <c r="E4295">
        <v>12</v>
      </c>
      <c r="F4295">
        <v>0.55042319653292704</v>
      </c>
      <c r="G4295">
        <v>1</v>
      </c>
      <c r="H4295" s="8">
        <v>5.3062054537845897</v>
      </c>
      <c r="J4295">
        <f t="shared" si="76"/>
        <v>0.11</v>
      </c>
    </row>
    <row r="4296" spans="1:10" x14ac:dyDescent="0.3">
      <c r="A4296" s="1">
        <v>4294</v>
      </c>
      <c r="B4296">
        <v>7</v>
      </c>
      <c r="C4296">
        <v>95</v>
      </c>
      <c r="D4296">
        <v>0.18008311618863601</v>
      </c>
      <c r="E4296">
        <v>45</v>
      </c>
      <c r="F4296">
        <v>7.0524942049483882E-2</v>
      </c>
      <c r="G4296">
        <v>4</v>
      </c>
      <c r="H4296" s="8">
        <v>669.74269564924998</v>
      </c>
      <c r="J4296">
        <f t="shared" si="76"/>
        <v>0.82099999999999995</v>
      </c>
    </row>
    <row r="4297" spans="1:10" x14ac:dyDescent="0.3">
      <c r="A4297" s="1">
        <v>4295</v>
      </c>
      <c r="B4297">
        <v>7</v>
      </c>
      <c r="C4297">
        <v>87</v>
      </c>
      <c r="D4297">
        <v>0.21354903550423179</v>
      </c>
      <c r="E4297">
        <v>23</v>
      </c>
      <c r="F4297">
        <v>4.7225348471737177E-2</v>
      </c>
      <c r="G4297">
        <v>2</v>
      </c>
      <c r="H4297" s="8">
        <v>7.3435378196797396</v>
      </c>
      <c r="J4297">
        <f t="shared" si="76"/>
        <v>0.13500000000000001</v>
      </c>
    </row>
    <row r="4298" spans="1:10" x14ac:dyDescent="0.3">
      <c r="A4298" s="1">
        <v>4296</v>
      </c>
      <c r="B4298">
        <v>7</v>
      </c>
      <c r="C4298">
        <v>65</v>
      </c>
      <c r="D4298">
        <v>0.34160296906457333</v>
      </c>
      <c r="E4298">
        <v>17</v>
      </c>
      <c r="F4298">
        <v>8.9722691546575278E-3</v>
      </c>
      <c r="G4298">
        <v>2</v>
      </c>
      <c r="H4298" s="8">
        <v>11.049692184893299</v>
      </c>
      <c r="J4298">
        <f t="shared" si="76"/>
        <v>0.17499999999999999</v>
      </c>
    </row>
    <row r="4299" spans="1:10" x14ac:dyDescent="0.3">
      <c r="A4299" s="1">
        <v>4297</v>
      </c>
      <c r="B4299">
        <v>7</v>
      </c>
      <c r="C4299">
        <v>10</v>
      </c>
      <c r="D4299">
        <v>0.2198387851447656</v>
      </c>
      <c r="E4299">
        <v>12</v>
      </c>
      <c r="F4299">
        <v>0.36962905644649519</v>
      </c>
      <c r="G4299">
        <v>1</v>
      </c>
      <c r="H4299" s="8">
        <v>545.57517054167704</v>
      </c>
      <c r="J4299">
        <f t="shared" si="76"/>
        <v>0.75</v>
      </c>
    </row>
    <row r="4300" spans="1:10" x14ac:dyDescent="0.3">
      <c r="A4300" s="1">
        <v>4298</v>
      </c>
      <c r="B4300">
        <v>7</v>
      </c>
      <c r="C4300">
        <v>16</v>
      </c>
      <c r="D4300">
        <v>0.3525068598982608</v>
      </c>
      <c r="E4300">
        <v>12</v>
      </c>
      <c r="F4300">
        <v>0.67686510705892111</v>
      </c>
      <c r="G4300">
        <v>1</v>
      </c>
      <c r="H4300" s="8">
        <v>222.705383213613</v>
      </c>
      <c r="J4300">
        <f t="shared" si="76"/>
        <v>0.44600000000000001</v>
      </c>
    </row>
    <row r="4301" spans="1:10" x14ac:dyDescent="0.3">
      <c r="A4301" s="1">
        <v>4299</v>
      </c>
      <c r="B4301">
        <v>7</v>
      </c>
      <c r="C4301">
        <v>59</v>
      </c>
      <c r="D4301">
        <v>0.1511670739552764</v>
      </c>
      <c r="E4301">
        <v>28</v>
      </c>
      <c r="F4301">
        <v>4.4032851247251233E-3</v>
      </c>
      <c r="G4301">
        <v>4</v>
      </c>
      <c r="H4301" s="8">
        <v>996.35554105087203</v>
      </c>
      <c r="J4301">
        <f t="shared" si="76"/>
        <v>0.94199999999999995</v>
      </c>
    </row>
    <row r="4302" spans="1:10" x14ac:dyDescent="0.3">
      <c r="A4302" s="1">
        <v>4300</v>
      </c>
      <c r="B4302">
        <v>6</v>
      </c>
      <c r="C4302">
        <v>8</v>
      </c>
      <c r="D4302">
        <v>0.19262927117926951</v>
      </c>
      <c r="E4302">
        <v>12</v>
      </c>
      <c r="F4302">
        <v>5.1098249368067311E-2</v>
      </c>
      <c r="G4302">
        <v>1</v>
      </c>
      <c r="H4302" s="8">
        <v>26.695289206042698</v>
      </c>
      <c r="J4302">
        <f t="shared" si="76"/>
        <v>0.26100000000000001</v>
      </c>
    </row>
    <row r="4303" spans="1:10" x14ac:dyDescent="0.3">
      <c r="A4303" s="1">
        <v>4301</v>
      </c>
      <c r="B4303">
        <v>6</v>
      </c>
      <c r="C4303">
        <v>96</v>
      </c>
      <c r="D4303">
        <v>0.31376561084710042</v>
      </c>
      <c r="E4303">
        <v>12</v>
      </c>
      <c r="F4303">
        <v>0.37110741563147248</v>
      </c>
      <c r="G4303">
        <v>1</v>
      </c>
      <c r="H4303" s="8">
        <v>1107.0366646519001</v>
      </c>
      <c r="J4303">
        <f t="shared" si="76"/>
        <v>0.96099999999999997</v>
      </c>
    </row>
    <row r="4304" spans="1:10" x14ac:dyDescent="0.3">
      <c r="A4304" s="1">
        <v>4302</v>
      </c>
      <c r="B4304">
        <v>6</v>
      </c>
      <c r="C4304">
        <v>89</v>
      </c>
      <c r="D4304">
        <v>0.18625341860919911</v>
      </c>
      <c r="E4304">
        <v>12</v>
      </c>
      <c r="F4304">
        <v>0.63808442154271094</v>
      </c>
      <c r="G4304">
        <v>1</v>
      </c>
      <c r="H4304" s="8">
        <v>1.3991816957069201</v>
      </c>
      <c r="J4304">
        <f t="shared" si="76"/>
        <v>2.4E-2</v>
      </c>
    </row>
    <row r="4305" spans="1:10" x14ac:dyDescent="0.3">
      <c r="A4305" s="1">
        <v>4303</v>
      </c>
      <c r="B4305">
        <v>6</v>
      </c>
      <c r="C4305">
        <v>57</v>
      </c>
      <c r="D4305">
        <v>0.25005728568984009</v>
      </c>
      <c r="E4305">
        <v>21</v>
      </c>
      <c r="F4305">
        <v>1.50081354383081E-2</v>
      </c>
      <c r="G4305">
        <v>2</v>
      </c>
      <c r="H4305" s="8">
        <v>635.34912124985897</v>
      </c>
      <c r="J4305">
        <f t="shared" si="76"/>
        <v>0.80500000000000005</v>
      </c>
    </row>
    <row r="4306" spans="1:10" x14ac:dyDescent="0.3">
      <c r="A4306" s="1">
        <v>4304</v>
      </c>
      <c r="B4306">
        <v>6</v>
      </c>
      <c r="C4306">
        <v>4</v>
      </c>
      <c r="D4306">
        <v>4.1282308831730737E-2</v>
      </c>
      <c r="E4306">
        <v>18</v>
      </c>
      <c r="F4306">
        <v>3.531604475844274E-3</v>
      </c>
      <c r="G4306">
        <v>2</v>
      </c>
      <c r="H4306" s="8">
        <v>7.2887790576099798</v>
      </c>
      <c r="J4306">
        <f t="shared" si="76"/>
        <v>0.13400000000000001</v>
      </c>
    </row>
    <row r="4307" spans="1:10" x14ac:dyDescent="0.3">
      <c r="A4307" s="1">
        <v>4305</v>
      </c>
      <c r="B4307">
        <v>6</v>
      </c>
      <c r="C4307">
        <v>93</v>
      </c>
      <c r="D4307">
        <v>6.4832534308000442E-2</v>
      </c>
      <c r="E4307">
        <v>22</v>
      </c>
      <c r="F4307">
        <v>1.873582320652115E-3</v>
      </c>
      <c r="G4307">
        <v>3</v>
      </c>
      <c r="H4307" s="8">
        <v>416.57203607553203</v>
      </c>
      <c r="J4307">
        <f t="shared" si="76"/>
        <v>0.64500000000000002</v>
      </c>
    </row>
    <row r="4308" spans="1:10" x14ac:dyDescent="0.3">
      <c r="A4308" s="1">
        <v>4306</v>
      </c>
      <c r="B4308">
        <v>6</v>
      </c>
      <c r="C4308">
        <v>11</v>
      </c>
      <c r="D4308">
        <v>0.29190477479521859</v>
      </c>
      <c r="E4308">
        <v>12</v>
      </c>
      <c r="F4308">
        <v>0.27568206686872698</v>
      </c>
      <c r="G4308">
        <v>1</v>
      </c>
      <c r="H4308" s="8">
        <v>1464.1969456706299</v>
      </c>
      <c r="J4308">
        <f t="shared" si="76"/>
        <v>0.98899999999999999</v>
      </c>
    </row>
    <row r="4309" spans="1:10" x14ac:dyDescent="0.3">
      <c r="A4309" s="1">
        <v>4307</v>
      </c>
      <c r="B4309">
        <v>6</v>
      </c>
      <c r="C4309">
        <v>32</v>
      </c>
      <c r="D4309">
        <v>8.0724741734176514E-2</v>
      </c>
      <c r="E4309">
        <v>23</v>
      </c>
      <c r="F4309">
        <v>2.3642091507818139E-2</v>
      </c>
      <c r="G4309">
        <v>2</v>
      </c>
      <c r="H4309" s="8">
        <v>185.28905355382099</v>
      </c>
      <c r="J4309">
        <f t="shared" si="76"/>
        <v>0.41799999999999998</v>
      </c>
    </row>
    <row r="4310" spans="1:10" x14ac:dyDescent="0.3">
      <c r="A4310" s="1">
        <v>4308</v>
      </c>
      <c r="B4310">
        <v>6</v>
      </c>
      <c r="C4310">
        <v>68</v>
      </c>
      <c r="D4310">
        <v>0.45988552648986358</v>
      </c>
      <c r="E4310">
        <v>21</v>
      </c>
      <c r="F4310">
        <v>2.836708306474171E-2</v>
      </c>
      <c r="G4310">
        <v>2</v>
      </c>
      <c r="H4310" s="8">
        <v>5.2700125917381202</v>
      </c>
      <c r="J4310">
        <f t="shared" si="76"/>
        <v>0.11</v>
      </c>
    </row>
    <row r="4311" spans="1:10" x14ac:dyDescent="0.3">
      <c r="A4311" s="1">
        <v>4309</v>
      </c>
      <c r="B4311">
        <v>6</v>
      </c>
      <c r="C4311">
        <v>58</v>
      </c>
      <c r="D4311">
        <v>0.177693949599459</v>
      </c>
      <c r="E4311">
        <v>20</v>
      </c>
      <c r="F4311">
        <v>1.557324395023725E-2</v>
      </c>
      <c r="G4311">
        <v>2</v>
      </c>
      <c r="H4311" s="8">
        <v>1218.66622003162</v>
      </c>
      <c r="J4311">
        <f t="shared" si="76"/>
        <v>0.97799999999999998</v>
      </c>
    </row>
    <row r="4312" spans="1:10" x14ac:dyDescent="0.3">
      <c r="A4312" s="1">
        <v>4310</v>
      </c>
      <c r="B4312">
        <v>6</v>
      </c>
      <c r="C4312">
        <v>77</v>
      </c>
      <c r="D4312">
        <v>0.26334213421539071</v>
      </c>
      <c r="E4312">
        <v>38</v>
      </c>
      <c r="F4312">
        <v>1.6190695907615571E-2</v>
      </c>
      <c r="G4312">
        <v>4</v>
      </c>
      <c r="H4312" s="8">
        <v>8.8031874531320096</v>
      </c>
      <c r="J4312">
        <f t="shared" si="76"/>
        <v>0.153</v>
      </c>
    </row>
    <row r="4313" spans="1:10" x14ac:dyDescent="0.3">
      <c r="A4313" s="1">
        <v>4311</v>
      </c>
      <c r="B4313">
        <v>6</v>
      </c>
      <c r="C4313">
        <v>75</v>
      </c>
      <c r="D4313">
        <v>0.55151831813902297</v>
      </c>
      <c r="E4313">
        <v>23</v>
      </c>
      <c r="F4313">
        <v>0.12214536063307491</v>
      </c>
      <c r="G4313">
        <v>2</v>
      </c>
      <c r="H4313" s="8">
        <v>25.7905362780259</v>
      </c>
      <c r="J4313">
        <f t="shared" si="76"/>
        <v>0.25800000000000001</v>
      </c>
    </row>
    <row r="4314" spans="1:10" x14ac:dyDescent="0.3">
      <c r="A4314" s="1">
        <v>4312</v>
      </c>
      <c r="B4314">
        <v>6</v>
      </c>
      <c r="C4314">
        <v>91</v>
      </c>
      <c r="D4314">
        <v>0.17300152681194411</v>
      </c>
      <c r="E4314">
        <v>41</v>
      </c>
      <c r="F4314">
        <v>2.140656660484257E-2</v>
      </c>
      <c r="G4314">
        <v>4</v>
      </c>
      <c r="H4314" s="8">
        <v>11.854536630979901</v>
      </c>
      <c r="J4314">
        <f t="shared" si="76"/>
        <v>0.183</v>
      </c>
    </row>
    <row r="4315" spans="1:10" x14ac:dyDescent="0.3">
      <c r="A4315" s="1">
        <v>4313</v>
      </c>
      <c r="B4315">
        <v>6</v>
      </c>
      <c r="C4315">
        <v>6</v>
      </c>
      <c r="D4315">
        <v>0.31542691068293449</v>
      </c>
      <c r="E4315">
        <v>12</v>
      </c>
      <c r="F4315">
        <v>2.635957365393606E-3</v>
      </c>
      <c r="G4315">
        <v>1</v>
      </c>
      <c r="H4315" s="8">
        <v>765.58135887179901</v>
      </c>
      <c r="J4315">
        <f t="shared" si="76"/>
        <v>0.86699999999999999</v>
      </c>
    </row>
    <row r="4316" spans="1:10" x14ac:dyDescent="0.3">
      <c r="A4316" s="1">
        <v>4314</v>
      </c>
      <c r="B4316">
        <v>6</v>
      </c>
      <c r="C4316">
        <v>51</v>
      </c>
      <c r="D4316">
        <v>0.2236847634824001</v>
      </c>
      <c r="E4316">
        <v>15</v>
      </c>
      <c r="F4316">
        <v>1.049045598830872E-3</v>
      </c>
      <c r="G4316">
        <v>21</v>
      </c>
      <c r="H4316" s="8">
        <v>582.16397445271105</v>
      </c>
      <c r="J4316">
        <f t="shared" si="76"/>
        <v>0.77800000000000002</v>
      </c>
    </row>
    <row r="4317" spans="1:10" x14ac:dyDescent="0.3">
      <c r="A4317" s="1">
        <v>4315</v>
      </c>
      <c r="B4317">
        <v>6</v>
      </c>
      <c r="C4317">
        <v>27</v>
      </c>
      <c r="D4317">
        <v>0.20020939709082539</v>
      </c>
      <c r="E4317">
        <v>32</v>
      </c>
      <c r="F4317">
        <v>1.6333260940003261E-4</v>
      </c>
      <c r="G4317">
        <v>6</v>
      </c>
      <c r="H4317" s="8">
        <v>78.585823639407295</v>
      </c>
      <c r="J4317">
        <f t="shared" si="76"/>
        <v>0.34100000000000003</v>
      </c>
    </row>
    <row r="4318" spans="1:10" x14ac:dyDescent="0.3">
      <c r="A4318" s="1">
        <v>4316</v>
      </c>
      <c r="B4318">
        <v>6</v>
      </c>
      <c r="C4318">
        <v>18</v>
      </c>
      <c r="D4318">
        <v>0.35968328294054941</v>
      </c>
      <c r="E4318">
        <v>34</v>
      </c>
      <c r="F4318">
        <v>4.4445905708972314E-3</v>
      </c>
      <c r="G4318">
        <v>3</v>
      </c>
      <c r="H4318" s="8">
        <v>2653.9031462644002</v>
      </c>
      <c r="J4318">
        <f t="shared" si="76"/>
        <v>0.999</v>
      </c>
    </row>
    <row r="4319" spans="1:10" x14ac:dyDescent="0.3">
      <c r="A4319" s="1">
        <v>4317</v>
      </c>
      <c r="B4319">
        <v>6</v>
      </c>
      <c r="C4319">
        <v>7</v>
      </c>
      <c r="D4319">
        <v>0.1757450686514973</v>
      </c>
      <c r="E4319">
        <v>12</v>
      </c>
      <c r="F4319">
        <v>2.7120923176885869E-2</v>
      </c>
      <c r="G4319">
        <v>1</v>
      </c>
      <c r="H4319" s="8">
        <v>887.28336706468099</v>
      </c>
      <c r="J4319">
        <f t="shared" si="76"/>
        <v>0.92100000000000004</v>
      </c>
    </row>
    <row r="4320" spans="1:10" x14ac:dyDescent="0.3">
      <c r="A4320" s="1">
        <v>4318</v>
      </c>
      <c r="B4320">
        <v>6</v>
      </c>
      <c r="C4320">
        <v>95</v>
      </c>
      <c r="D4320">
        <v>0.18008311618863601</v>
      </c>
      <c r="E4320">
        <v>25</v>
      </c>
      <c r="F4320">
        <v>9.1668941462456736E-3</v>
      </c>
      <c r="G4320">
        <v>3</v>
      </c>
      <c r="H4320" s="8">
        <v>61.971020813444099</v>
      </c>
      <c r="J4320">
        <f t="shared" si="76"/>
        <v>0.32500000000000001</v>
      </c>
    </row>
    <row r="4321" spans="1:10" x14ac:dyDescent="0.3">
      <c r="A4321" s="1">
        <v>4319</v>
      </c>
      <c r="B4321">
        <v>6</v>
      </c>
      <c r="C4321">
        <v>56</v>
      </c>
      <c r="D4321">
        <v>0.25498124446919401</v>
      </c>
      <c r="E4321">
        <v>12</v>
      </c>
      <c r="F4321">
        <v>0.37510044860134312</v>
      </c>
      <c r="G4321">
        <v>1</v>
      </c>
      <c r="H4321" s="8">
        <v>627.42133233524805</v>
      </c>
      <c r="J4321">
        <f t="shared" si="76"/>
        <v>0.80100000000000005</v>
      </c>
    </row>
    <row r="4322" spans="1:10" x14ac:dyDescent="0.3">
      <c r="A4322" s="1">
        <v>4320</v>
      </c>
      <c r="B4322">
        <v>6</v>
      </c>
      <c r="C4322">
        <v>48</v>
      </c>
      <c r="D4322">
        <v>0.40358826050173818</v>
      </c>
      <c r="E4322">
        <v>16</v>
      </c>
      <c r="F4322">
        <v>1.4876293829743989E-4</v>
      </c>
      <c r="G4322">
        <v>8</v>
      </c>
      <c r="H4322" s="8">
        <v>602.49518939525296</v>
      </c>
      <c r="J4322">
        <f t="shared" si="76"/>
        <v>0.78900000000000003</v>
      </c>
    </row>
    <row r="4323" spans="1:10" x14ac:dyDescent="0.3">
      <c r="A4323" s="1">
        <v>4321</v>
      </c>
      <c r="B4323">
        <v>6</v>
      </c>
      <c r="C4323">
        <v>85</v>
      </c>
      <c r="D4323">
        <v>0.16946559344125059</v>
      </c>
      <c r="E4323">
        <v>43</v>
      </c>
      <c r="F4323">
        <v>3.1186117965344221E-2</v>
      </c>
      <c r="G4323">
        <v>5</v>
      </c>
      <c r="H4323" s="8">
        <v>4.2583057252277303</v>
      </c>
      <c r="J4323">
        <f t="shared" si="76"/>
        <v>9.2999999999999999E-2</v>
      </c>
    </row>
    <row r="4324" spans="1:10" x14ac:dyDescent="0.3">
      <c r="A4324" s="1">
        <v>4322</v>
      </c>
      <c r="B4324">
        <v>6</v>
      </c>
      <c r="C4324">
        <v>64</v>
      </c>
      <c r="D4324">
        <v>0.1401046564142876</v>
      </c>
      <c r="E4324">
        <v>27</v>
      </c>
      <c r="F4324">
        <v>6.1388631051207038E-2</v>
      </c>
      <c r="G4324">
        <v>3</v>
      </c>
      <c r="H4324" s="8">
        <v>346.76795336416302</v>
      </c>
      <c r="J4324">
        <f t="shared" si="76"/>
        <v>0.54700000000000004</v>
      </c>
    </row>
    <row r="4325" spans="1:10" x14ac:dyDescent="0.3">
      <c r="A4325" s="1">
        <v>4323</v>
      </c>
      <c r="B4325">
        <v>6</v>
      </c>
      <c r="C4325">
        <v>34</v>
      </c>
      <c r="D4325">
        <v>0.1999072702118401</v>
      </c>
      <c r="E4325">
        <v>22</v>
      </c>
      <c r="F4325">
        <v>2.4797460488367237E-4</v>
      </c>
      <c r="G4325">
        <v>6</v>
      </c>
      <c r="H4325" s="8">
        <v>11.031662971918401</v>
      </c>
      <c r="J4325">
        <f t="shared" si="76"/>
        <v>0.17399999999999999</v>
      </c>
    </row>
    <row r="4326" spans="1:10" x14ac:dyDescent="0.3">
      <c r="A4326" s="1">
        <v>4324</v>
      </c>
      <c r="B4326">
        <v>6</v>
      </c>
      <c r="C4326">
        <v>42</v>
      </c>
      <c r="D4326">
        <v>0.45792304683527219</v>
      </c>
      <c r="E4326">
        <v>23</v>
      </c>
      <c r="F4326">
        <v>6.5282861332749062E-3</v>
      </c>
      <c r="G4326">
        <v>6</v>
      </c>
      <c r="H4326" s="8">
        <v>32.713529266277199</v>
      </c>
      <c r="J4326">
        <f t="shared" ref="J4326:J4389" si="77">_xlfn.PERCENTRANK.EXC($H$2:$H$4601,H4326)</f>
        <v>0.27600000000000002</v>
      </c>
    </row>
    <row r="4327" spans="1:10" x14ac:dyDescent="0.3">
      <c r="A4327" s="1">
        <v>4325</v>
      </c>
      <c r="B4327">
        <v>6</v>
      </c>
      <c r="C4327">
        <v>35</v>
      </c>
      <c r="D4327">
        <v>0.13095275272303691</v>
      </c>
      <c r="E4327">
        <v>24</v>
      </c>
      <c r="F4327">
        <v>4.5022268547773303E-3</v>
      </c>
      <c r="G4327">
        <v>6</v>
      </c>
      <c r="H4327" s="8">
        <v>452.13672222564901</v>
      </c>
      <c r="J4327">
        <f t="shared" si="77"/>
        <v>0.67800000000000005</v>
      </c>
    </row>
    <row r="4328" spans="1:10" x14ac:dyDescent="0.3">
      <c r="A4328" s="1">
        <v>4326</v>
      </c>
      <c r="B4328">
        <v>6</v>
      </c>
      <c r="C4328">
        <v>65</v>
      </c>
      <c r="D4328">
        <v>0.34160296906457333</v>
      </c>
      <c r="E4328">
        <v>34</v>
      </c>
      <c r="F4328">
        <v>1.646583129204453E-3</v>
      </c>
      <c r="G4328">
        <v>6</v>
      </c>
      <c r="H4328" s="8">
        <v>74.175717303232204</v>
      </c>
      <c r="J4328">
        <f t="shared" si="77"/>
        <v>0.33700000000000002</v>
      </c>
    </row>
    <row r="4329" spans="1:10" x14ac:dyDescent="0.3">
      <c r="A4329" s="1">
        <v>4327</v>
      </c>
      <c r="B4329">
        <v>6</v>
      </c>
      <c r="C4329">
        <v>39</v>
      </c>
      <c r="D4329">
        <v>0.36895686268128419</v>
      </c>
      <c r="E4329">
        <v>22</v>
      </c>
      <c r="F4329">
        <v>3.2809532221682543E-2</v>
      </c>
      <c r="G4329">
        <v>16</v>
      </c>
      <c r="H4329" s="8">
        <v>700.86392198737894</v>
      </c>
      <c r="J4329">
        <f t="shared" si="77"/>
        <v>0.83599999999999997</v>
      </c>
    </row>
    <row r="4330" spans="1:10" x14ac:dyDescent="0.3">
      <c r="A4330" s="1">
        <v>4328</v>
      </c>
      <c r="B4330">
        <v>6</v>
      </c>
      <c r="C4330">
        <v>20</v>
      </c>
      <c r="D4330">
        <v>0.21014120798948771</v>
      </c>
      <c r="E4330">
        <v>40</v>
      </c>
      <c r="F4330">
        <v>4.4933688695905152E-3</v>
      </c>
      <c r="G4330">
        <v>5</v>
      </c>
      <c r="H4330" s="8">
        <v>354.46619536199597</v>
      </c>
      <c r="J4330">
        <f t="shared" si="77"/>
        <v>0.55700000000000005</v>
      </c>
    </row>
    <row r="4331" spans="1:10" x14ac:dyDescent="0.3">
      <c r="A4331" s="1">
        <v>4329</v>
      </c>
      <c r="B4331">
        <v>6</v>
      </c>
      <c r="C4331">
        <v>59</v>
      </c>
      <c r="D4331">
        <v>0.1511670739552764</v>
      </c>
      <c r="E4331">
        <v>12</v>
      </c>
      <c r="F4331">
        <v>0.3623937205049621</v>
      </c>
      <c r="G4331">
        <v>1</v>
      </c>
      <c r="H4331" s="8">
        <v>3.4896843219403899</v>
      </c>
      <c r="J4331">
        <f t="shared" si="77"/>
        <v>7.9000000000000001E-2</v>
      </c>
    </row>
    <row r="4332" spans="1:10" x14ac:dyDescent="0.3">
      <c r="A4332" s="1">
        <v>4330</v>
      </c>
      <c r="B4332">
        <v>6</v>
      </c>
      <c r="C4332">
        <v>13</v>
      </c>
      <c r="D4332">
        <v>0.23616034918520301</v>
      </c>
      <c r="E4332">
        <v>11</v>
      </c>
      <c r="F4332">
        <v>1.5549508988525571E-2</v>
      </c>
      <c r="G4332">
        <v>3</v>
      </c>
      <c r="H4332" s="8">
        <v>1551.1842946439299</v>
      </c>
      <c r="J4332">
        <f t="shared" si="77"/>
        <v>0.99099999999999999</v>
      </c>
    </row>
    <row r="4333" spans="1:10" x14ac:dyDescent="0.3">
      <c r="A4333" s="1">
        <v>4331</v>
      </c>
      <c r="B4333">
        <v>6</v>
      </c>
      <c r="C4333">
        <v>47</v>
      </c>
      <c r="D4333">
        <v>0.1689110317472047</v>
      </c>
      <c r="E4333">
        <v>20</v>
      </c>
      <c r="F4333">
        <v>5.3162730890661189E-3</v>
      </c>
      <c r="G4333">
        <v>7</v>
      </c>
      <c r="H4333" s="8">
        <v>25.314053429000801</v>
      </c>
      <c r="J4333">
        <f t="shared" si="77"/>
        <v>0.25700000000000001</v>
      </c>
    </row>
    <row r="4334" spans="1:10" x14ac:dyDescent="0.3">
      <c r="A4334" s="1">
        <v>4332</v>
      </c>
      <c r="B4334">
        <v>6</v>
      </c>
      <c r="C4334">
        <v>16</v>
      </c>
      <c r="D4334">
        <v>0.3525068598982608</v>
      </c>
      <c r="E4334">
        <v>23</v>
      </c>
      <c r="F4334">
        <v>0.1027661687569236</v>
      </c>
      <c r="G4334">
        <v>2</v>
      </c>
      <c r="H4334" s="8">
        <v>967.82545546061499</v>
      </c>
      <c r="J4334">
        <f t="shared" si="77"/>
        <v>0.93700000000000006</v>
      </c>
    </row>
    <row r="4335" spans="1:10" x14ac:dyDescent="0.3">
      <c r="A4335" s="1">
        <v>4333</v>
      </c>
      <c r="B4335">
        <v>6</v>
      </c>
      <c r="C4335">
        <v>45</v>
      </c>
      <c r="D4335">
        <v>0.3385603493942424</v>
      </c>
      <c r="E4335">
        <v>12</v>
      </c>
      <c r="F4335">
        <v>0.28425202407706468</v>
      </c>
      <c r="G4335">
        <v>1</v>
      </c>
      <c r="H4335" s="8">
        <v>1230.3384309724499</v>
      </c>
      <c r="J4335">
        <f t="shared" si="77"/>
        <v>0.97899999999999998</v>
      </c>
    </row>
    <row r="4336" spans="1:10" x14ac:dyDescent="0.3">
      <c r="A4336" s="1">
        <v>4334</v>
      </c>
      <c r="B4336">
        <v>6</v>
      </c>
      <c r="C4336">
        <v>26</v>
      </c>
      <c r="D4336">
        <v>0.32991197370924069</v>
      </c>
      <c r="E4336">
        <v>12</v>
      </c>
      <c r="F4336">
        <v>0.42803479182572368</v>
      </c>
      <c r="G4336">
        <v>1</v>
      </c>
      <c r="H4336" s="8">
        <v>756.40382269946201</v>
      </c>
      <c r="J4336">
        <f t="shared" si="77"/>
        <v>0.86199999999999999</v>
      </c>
    </row>
    <row r="4337" spans="1:10" x14ac:dyDescent="0.3">
      <c r="A4337" s="1">
        <v>4335</v>
      </c>
      <c r="B4337">
        <v>6</v>
      </c>
      <c r="C4337">
        <v>60</v>
      </c>
      <c r="D4337">
        <v>0.13122018156288301</v>
      </c>
      <c r="E4337">
        <v>24</v>
      </c>
      <c r="F4337">
        <v>2.4466687377709271E-2</v>
      </c>
      <c r="G4337">
        <v>3</v>
      </c>
      <c r="H4337" s="8">
        <v>358.84087148376</v>
      </c>
      <c r="J4337">
        <f t="shared" si="77"/>
        <v>0.56399999999999995</v>
      </c>
    </row>
    <row r="4338" spans="1:10" x14ac:dyDescent="0.3">
      <c r="A4338" s="1">
        <v>4336</v>
      </c>
      <c r="B4338">
        <v>6</v>
      </c>
      <c r="C4338">
        <v>66</v>
      </c>
      <c r="D4338">
        <v>0.43325394091536967</v>
      </c>
      <c r="E4338">
        <v>25</v>
      </c>
      <c r="F4338">
        <v>3.9925653986196104E-3</v>
      </c>
      <c r="G4338">
        <v>5</v>
      </c>
      <c r="H4338" s="8">
        <v>392.82011470517301</v>
      </c>
      <c r="J4338">
        <f t="shared" si="77"/>
        <v>0.61599999999999999</v>
      </c>
    </row>
    <row r="4339" spans="1:10" x14ac:dyDescent="0.3">
      <c r="A4339" s="1">
        <v>4337</v>
      </c>
      <c r="B4339">
        <v>6</v>
      </c>
      <c r="C4339">
        <v>62</v>
      </c>
      <c r="D4339">
        <v>8.9289186206554419E-2</v>
      </c>
      <c r="E4339">
        <v>26</v>
      </c>
      <c r="F4339">
        <v>3.5602731374968111E-2</v>
      </c>
      <c r="G4339">
        <v>3</v>
      </c>
      <c r="H4339" s="8">
        <v>22.0498531262059</v>
      </c>
      <c r="J4339">
        <f t="shared" si="77"/>
        <v>0.24299999999999999</v>
      </c>
    </row>
    <row r="4340" spans="1:10" x14ac:dyDescent="0.3">
      <c r="A4340" s="1">
        <v>4338</v>
      </c>
      <c r="B4340">
        <v>6</v>
      </c>
      <c r="C4340">
        <v>46</v>
      </c>
      <c r="D4340">
        <v>0.24578266373820179</v>
      </c>
      <c r="E4340">
        <v>19</v>
      </c>
      <c r="F4340">
        <v>2.5945898899948881E-2</v>
      </c>
      <c r="G4340">
        <v>2</v>
      </c>
      <c r="H4340" s="8">
        <v>445.33963339001002</v>
      </c>
      <c r="J4340">
        <f t="shared" si="77"/>
        <v>0.67300000000000004</v>
      </c>
    </row>
    <row r="4341" spans="1:10" x14ac:dyDescent="0.3">
      <c r="A4341" s="1">
        <v>4339</v>
      </c>
      <c r="B4341">
        <v>6</v>
      </c>
      <c r="C4341">
        <v>43</v>
      </c>
      <c r="D4341">
        <v>8.3269379190205897E-2</v>
      </c>
      <c r="E4341">
        <v>12</v>
      </c>
      <c r="F4341">
        <v>0.34041313896862452</v>
      </c>
      <c r="G4341">
        <v>1</v>
      </c>
      <c r="H4341" s="8">
        <v>1.7844424958573899</v>
      </c>
      <c r="J4341">
        <f t="shared" si="77"/>
        <v>3.9E-2</v>
      </c>
    </row>
    <row r="4342" spans="1:10" x14ac:dyDescent="0.3">
      <c r="A4342" s="1">
        <v>4340</v>
      </c>
      <c r="B4342">
        <v>6</v>
      </c>
      <c r="C4342">
        <v>83</v>
      </c>
      <c r="D4342">
        <v>0.1401573174738642</v>
      </c>
      <c r="E4342">
        <v>89</v>
      </c>
      <c r="F4342">
        <v>4.0760865101886617E-3</v>
      </c>
      <c r="G4342">
        <v>16</v>
      </c>
      <c r="H4342" s="8">
        <v>770.38105618840098</v>
      </c>
      <c r="J4342">
        <f t="shared" si="77"/>
        <v>0.87</v>
      </c>
    </row>
    <row r="4343" spans="1:10" x14ac:dyDescent="0.3">
      <c r="A4343" s="1">
        <v>4341</v>
      </c>
      <c r="B4343">
        <v>6</v>
      </c>
      <c r="C4343">
        <v>50</v>
      </c>
      <c r="D4343">
        <v>0.23055965545271889</v>
      </c>
      <c r="E4343">
        <v>18</v>
      </c>
      <c r="F4343">
        <v>5.3034775270746799E-4</v>
      </c>
      <c r="G4343">
        <v>4</v>
      </c>
      <c r="H4343" s="8">
        <v>73.333651864238703</v>
      </c>
      <c r="J4343">
        <f t="shared" si="77"/>
        <v>0.33600000000000002</v>
      </c>
    </row>
    <row r="4344" spans="1:10" x14ac:dyDescent="0.3">
      <c r="A4344" s="1">
        <v>4342</v>
      </c>
      <c r="B4344">
        <v>6</v>
      </c>
      <c r="C4344">
        <v>36</v>
      </c>
      <c r="D4344">
        <v>0.15463050063025721</v>
      </c>
      <c r="E4344">
        <v>21</v>
      </c>
      <c r="F4344">
        <v>1.182527886608839E-2</v>
      </c>
      <c r="G4344">
        <v>5</v>
      </c>
      <c r="H4344" s="8">
        <v>29.560388643021899</v>
      </c>
      <c r="J4344">
        <f t="shared" si="77"/>
        <v>0.26800000000000002</v>
      </c>
    </row>
    <row r="4345" spans="1:10" x14ac:dyDescent="0.3">
      <c r="A4345" s="1">
        <v>4343</v>
      </c>
      <c r="B4345">
        <v>6</v>
      </c>
      <c r="C4345">
        <v>24</v>
      </c>
      <c r="D4345">
        <v>0.35664345453081869</v>
      </c>
      <c r="E4345">
        <v>30</v>
      </c>
      <c r="F4345">
        <v>1.4335503430818511E-2</v>
      </c>
      <c r="G4345">
        <v>5</v>
      </c>
      <c r="H4345" s="8">
        <v>372.13995631835201</v>
      </c>
      <c r="J4345">
        <f t="shared" si="77"/>
        <v>0.58699999999999997</v>
      </c>
    </row>
    <row r="4346" spans="1:10" x14ac:dyDescent="0.3">
      <c r="A4346" s="1">
        <v>4344</v>
      </c>
      <c r="B4346">
        <v>6</v>
      </c>
      <c r="C4346">
        <v>80</v>
      </c>
      <c r="D4346">
        <v>0.1981555065688152</v>
      </c>
      <c r="E4346">
        <v>39</v>
      </c>
      <c r="F4346">
        <v>6.7456783156027182E-3</v>
      </c>
      <c r="G4346">
        <v>4</v>
      </c>
      <c r="H4346" s="8">
        <v>180.85653082949199</v>
      </c>
      <c r="J4346">
        <f t="shared" si="77"/>
        <v>0.41499999999999998</v>
      </c>
    </row>
    <row r="4347" spans="1:10" x14ac:dyDescent="0.3">
      <c r="A4347" s="1">
        <v>4345</v>
      </c>
      <c r="B4347">
        <v>6</v>
      </c>
      <c r="C4347">
        <v>22</v>
      </c>
      <c r="D4347">
        <v>0.22867729751837651</v>
      </c>
      <c r="E4347">
        <v>30</v>
      </c>
      <c r="F4347">
        <v>1.893954062668686E-3</v>
      </c>
      <c r="G4347">
        <v>3</v>
      </c>
      <c r="H4347" s="8">
        <v>117.670371748721</v>
      </c>
      <c r="J4347">
        <f t="shared" si="77"/>
        <v>0.373</v>
      </c>
    </row>
    <row r="4348" spans="1:10" x14ac:dyDescent="0.3">
      <c r="A4348" s="1">
        <v>4346</v>
      </c>
      <c r="B4348">
        <v>6</v>
      </c>
      <c r="C4348">
        <v>87</v>
      </c>
      <c r="D4348">
        <v>0.21354903550423179</v>
      </c>
      <c r="E4348">
        <v>12</v>
      </c>
      <c r="F4348">
        <v>0.56313217261617443</v>
      </c>
      <c r="G4348">
        <v>1</v>
      </c>
      <c r="H4348" s="8">
        <v>189.576097585459</v>
      </c>
      <c r="J4348">
        <f t="shared" si="77"/>
        <v>0.42299999999999999</v>
      </c>
    </row>
    <row r="4349" spans="1:10" x14ac:dyDescent="0.3">
      <c r="A4349" s="1">
        <v>4347</v>
      </c>
      <c r="B4349">
        <v>6</v>
      </c>
      <c r="C4349">
        <v>81</v>
      </c>
      <c r="D4349">
        <v>0.25568444775431493</v>
      </c>
      <c r="E4349">
        <v>23</v>
      </c>
      <c r="F4349">
        <v>0.40384038946883249</v>
      </c>
      <c r="G4349">
        <v>2</v>
      </c>
      <c r="H4349" s="8">
        <v>308.719707195995</v>
      </c>
      <c r="J4349">
        <f t="shared" si="77"/>
        <v>0.51400000000000001</v>
      </c>
    </row>
    <row r="4350" spans="1:10" x14ac:dyDescent="0.3">
      <c r="A4350" s="1">
        <v>4348</v>
      </c>
      <c r="B4350">
        <v>6</v>
      </c>
      <c r="C4350">
        <v>92</v>
      </c>
      <c r="D4350">
        <v>0.24391735904992359</v>
      </c>
      <c r="E4350">
        <v>79</v>
      </c>
      <c r="F4350">
        <v>1.8858525628511859E-3</v>
      </c>
      <c r="G4350">
        <v>22</v>
      </c>
      <c r="H4350" s="8">
        <v>767.97552430806695</v>
      </c>
      <c r="J4350">
        <f t="shared" si="77"/>
        <v>0.86799999999999999</v>
      </c>
    </row>
    <row r="4351" spans="1:10" x14ac:dyDescent="0.3">
      <c r="A4351" s="1">
        <v>4349</v>
      </c>
      <c r="B4351">
        <v>6</v>
      </c>
      <c r="C4351">
        <v>31</v>
      </c>
      <c r="D4351">
        <v>0.27908550302453311</v>
      </c>
      <c r="E4351">
        <v>12</v>
      </c>
      <c r="F4351">
        <v>0.32608111614229862</v>
      </c>
      <c r="G4351">
        <v>1</v>
      </c>
      <c r="H4351" s="8">
        <v>802.93674590154706</v>
      </c>
      <c r="J4351">
        <f t="shared" si="77"/>
        <v>0.89100000000000001</v>
      </c>
    </row>
    <row r="4352" spans="1:10" x14ac:dyDescent="0.3">
      <c r="A4352" s="1">
        <v>4350</v>
      </c>
      <c r="B4352">
        <v>6</v>
      </c>
      <c r="C4352">
        <v>37</v>
      </c>
      <c r="D4352">
        <v>7.6977154459014818E-2</v>
      </c>
      <c r="E4352">
        <v>24</v>
      </c>
      <c r="F4352">
        <v>2.1183701748270719E-2</v>
      </c>
      <c r="G4352">
        <v>9</v>
      </c>
      <c r="H4352" s="8">
        <v>349.76198084283698</v>
      </c>
      <c r="J4352">
        <f t="shared" si="77"/>
        <v>0.55000000000000004</v>
      </c>
    </row>
    <row r="4353" spans="1:10" x14ac:dyDescent="0.3">
      <c r="A4353" s="1">
        <v>4351</v>
      </c>
      <c r="B4353">
        <v>6</v>
      </c>
      <c r="C4353">
        <v>63</v>
      </c>
      <c r="D4353">
        <v>0.14219906114067171</v>
      </c>
      <c r="E4353">
        <v>22</v>
      </c>
      <c r="F4353">
        <v>2.167962941235474E-2</v>
      </c>
      <c r="G4353">
        <v>2</v>
      </c>
      <c r="H4353" s="8">
        <v>318.19767097529302</v>
      </c>
      <c r="J4353">
        <f t="shared" si="77"/>
        <v>0.52</v>
      </c>
    </row>
    <row r="4354" spans="1:10" x14ac:dyDescent="0.3">
      <c r="A4354" s="1">
        <v>4352</v>
      </c>
      <c r="B4354">
        <v>6</v>
      </c>
      <c r="C4354">
        <v>86</v>
      </c>
      <c r="D4354">
        <v>0.19076584614686601</v>
      </c>
      <c r="E4354">
        <v>30</v>
      </c>
      <c r="F4354">
        <v>4.3482615708027653E-2</v>
      </c>
      <c r="G4354">
        <v>3</v>
      </c>
      <c r="H4354" s="8">
        <v>851.768250827511</v>
      </c>
      <c r="J4354">
        <f t="shared" si="77"/>
        <v>0.91</v>
      </c>
    </row>
    <row r="4355" spans="1:10" x14ac:dyDescent="0.3">
      <c r="A4355" s="1">
        <v>4353</v>
      </c>
      <c r="B4355">
        <v>6</v>
      </c>
      <c r="C4355">
        <v>44</v>
      </c>
      <c r="D4355">
        <v>0.26183685143615743</v>
      </c>
      <c r="E4355">
        <v>21</v>
      </c>
      <c r="F4355">
        <v>8.0273827995813174E-3</v>
      </c>
      <c r="G4355">
        <v>3</v>
      </c>
      <c r="H4355" s="8">
        <v>429.41450865277699</v>
      </c>
      <c r="J4355">
        <f t="shared" si="77"/>
        <v>0.65900000000000003</v>
      </c>
    </row>
    <row r="4356" spans="1:10" x14ac:dyDescent="0.3">
      <c r="A4356" s="1">
        <v>4354</v>
      </c>
      <c r="B4356">
        <v>6</v>
      </c>
      <c r="C4356">
        <v>84</v>
      </c>
      <c r="D4356">
        <v>0.36592294291550059</v>
      </c>
      <c r="E4356">
        <v>54</v>
      </c>
      <c r="F4356">
        <v>1.107518725743324E-2</v>
      </c>
      <c r="G4356">
        <v>7</v>
      </c>
      <c r="H4356" s="8">
        <v>308.74416266616902</v>
      </c>
      <c r="J4356">
        <f t="shared" si="77"/>
        <v>0.51400000000000001</v>
      </c>
    </row>
    <row r="4357" spans="1:10" x14ac:dyDescent="0.3">
      <c r="A4357" s="1">
        <v>4355</v>
      </c>
      <c r="B4357">
        <v>6</v>
      </c>
      <c r="C4357">
        <v>73</v>
      </c>
      <c r="D4357">
        <v>0.29301814309887952</v>
      </c>
      <c r="E4357">
        <v>23</v>
      </c>
      <c r="F4357">
        <v>0.1541709615230262</v>
      </c>
      <c r="G4357">
        <v>2</v>
      </c>
      <c r="H4357" s="8">
        <v>1508.8723472095201</v>
      </c>
      <c r="J4357">
        <f t="shared" si="77"/>
        <v>0.99099999999999999</v>
      </c>
    </row>
    <row r="4358" spans="1:10" x14ac:dyDescent="0.3">
      <c r="A4358" s="1">
        <v>4356</v>
      </c>
      <c r="B4358">
        <v>6</v>
      </c>
      <c r="C4358">
        <v>76</v>
      </c>
      <c r="D4358">
        <v>0.1047081213450739</v>
      </c>
      <c r="E4358">
        <v>12</v>
      </c>
      <c r="F4358">
        <v>0.49762541840582242</v>
      </c>
      <c r="G4358">
        <v>1</v>
      </c>
      <c r="H4358" s="8">
        <v>237.55172971778501</v>
      </c>
      <c r="J4358">
        <f t="shared" si="77"/>
        <v>0.45800000000000002</v>
      </c>
    </row>
    <row r="4359" spans="1:10" x14ac:dyDescent="0.3">
      <c r="A4359" s="1">
        <v>4357</v>
      </c>
      <c r="B4359">
        <v>6</v>
      </c>
      <c r="C4359">
        <v>38</v>
      </c>
      <c r="D4359">
        <v>0.21841528770478311</v>
      </c>
      <c r="E4359">
        <v>21</v>
      </c>
      <c r="F4359">
        <v>2.2441524657686729E-3</v>
      </c>
      <c r="G4359">
        <v>2</v>
      </c>
      <c r="H4359" s="8">
        <v>25.944465836150702</v>
      </c>
      <c r="J4359">
        <f t="shared" si="77"/>
        <v>0.25800000000000001</v>
      </c>
    </row>
    <row r="4360" spans="1:10" x14ac:dyDescent="0.3">
      <c r="A4360" s="1">
        <v>4358</v>
      </c>
      <c r="B4360">
        <v>6</v>
      </c>
      <c r="C4360">
        <v>88</v>
      </c>
      <c r="D4360">
        <v>0.1102918823315584</v>
      </c>
      <c r="E4360">
        <v>23</v>
      </c>
      <c r="F4360">
        <v>0.28001610768049362</v>
      </c>
      <c r="G4360">
        <v>2</v>
      </c>
      <c r="H4360" s="8">
        <v>128.29257771121999</v>
      </c>
      <c r="J4360">
        <f t="shared" si="77"/>
        <v>0.38100000000000001</v>
      </c>
    </row>
    <row r="4361" spans="1:10" x14ac:dyDescent="0.3">
      <c r="A4361" s="1">
        <v>4359</v>
      </c>
      <c r="B4361">
        <v>6</v>
      </c>
      <c r="C4361">
        <v>1</v>
      </c>
      <c r="D4361">
        <v>0.31860987492207532</v>
      </c>
      <c r="E4361">
        <v>13</v>
      </c>
      <c r="F4361">
        <v>1.9896225806534319E-2</v>
      </c>
      <c r="G4361">
        <v>2</v>
      </c>
      <c r="H4361" s="8">
        <v>4.8521693663529204</v>
      </c>
      <c r="J4361">
        <f t="shared" si="77"/>
        <v>0.10299999999999999</v>
      </c>
    </row>
    <row r="4362" spans="1:10" x14ac:dyDescent="0.3">
      <c r="A4362" s="1">
        <v>4360</v>
      </c>
      <c r="B4362">
        <v>6</v>
      </c>
      <c r="C4362">
        <v>28</v>
      </c>
      <c r="D4362">
        <v>0.28828916854259728</v>
      </c>
      <c r="E4362">
        <v>12</v>
      </c>
      <c r="F4362">
        <v>0.42682158570331058</v>
      </c>
      <c r="G4362">
        <v>1</v>
      </c>
      <c r="H4362" s="8">
        <v>778.87979759023494</v>
      </c>
      <c r="J4362">
        <f t="shared" si="77"/>
        <v>0.875</v>
      </c>
    </row>
    <row r="4363" spans="1:10" x14ac:dyDescent="0.3">
      <c r="A4363" s="1">
        <v>4361</v>
      </c>
      <c r="B4363">
        <v>6</v>
      </c>
      <c r="C4363">
        <v>67</v>
      </c>
      <c r="D4363">
        <v>0.58046804344810543</v>
      </c>
      <c r="E4363">
        <v>22</v>
      </c>
      <c r="F4363">
        <v>2.8300317180821039E-4</v>
      </c>
      <c r="G4363">
        <v>4</v>
      </c>
      <c r="H4363" s="8">
        <v>399.07739944516999</v>
      </c>
      <c r="J4363">
        <f t="shared" si="77"/>
        <v>0.624</v>
      </c>
    </row>
    <row r="4364" spans="1:10" x14ac:dyDescent="0.3">
      <c r="A4364" s="1">
        <v>4362</v>
      </c>
      <c r="B4364">
        <v>6</v>
      </c>
      <c r="C4364">
        <v>78</v>
      </c>
      <c r="D4364">
        <v>0.1445941277805535</v>
      </c>
      <c r="E4364">
        <v>33</v>
      </c>
      <c r="F4364">
        <v>1.2842405202474511E-2</v>
      </c>
      <c r="G4364">
        <v>7</v>
      </c>
      <c r="H4364" s="8">
        <v>35.690023802692103</v>
      </c>
      <c r="J4364">
        <f t="shared" si="77"/>
        <v>0.28199999999999997</v>
      </c>
    </row>
    <row r="4365" spans="1:10" x14ac:dyDescent="0.3">
      <c r="A4365" s="1">
        <v>4363</v>
      </c>
      <c r="B4365">
        <v>6</v>
      </c>
      <c r="C4365">
        <v>21</v>
      </c>
      <c r="D4365">
        <v>0.4503320396789865</v>
      </c>
      <c r="E4365">
        <v>29</v>
      </c>
      <c r="F4365">
        <v>9.2267820799932648E-3</v>
      </c>
      <c r="G4365">
        <v>3</v>
      </c>
      <c r="H4365" s="8">
        <v>6.05342772158013</v>
      </c>
      <c r="J4365">
        <f t="shared" si="77"/>
        <v>0.11899999999999999</v>
      </c>
    </row>
    <row r="4366" spans="1:10" x14ac:dyDescent="0.3">
      <c r="A4366" s="1">
        <v>4364</v>
      </c>
      <c r="B4366">
        <v>6</v>
      </c>
      <c r="C4366">
        <v>9</v>
      </c>
      <c r="D4366">
        <v>0.27378657345740431</v>
      </c>
      <c r="E4366">
        <v>12</v>
      </c>
      <c r="F4366">
        <v>2.469675942370261E-2</v>
      </c>
      <c r="G4366">
        <v>1</v>
      </c>
      <c r="H4366" s="8">
        <v>266.94593238834898</v>
      </c>
      <c r="J4366">
        <f t="shared" si="77"/>
        <v>0.48</v>
      </c>
    </row>
    <row r="4367" spans="1:10" x14ac:dyDescent="0.3">
      <c r="A4367" s="1">
        <v>4365</v>
      </c>
      <c r="B4367">
        <v>6</v>
      </c>
      <c r="C4367">
        <v>90</v>
      </c>
      <c r="D4367">
        <v>0.16202718072411351</v>
      </c>
      <c r="E4367">
        <v>12</v>
      </c>
      <c r="F4367">
        <v>0.59419867518282943</v>
      </c>
      <c r="G4367">
        <v>1</v>
      </c>
      <c r="H4367" s="8">
        <v>160.89856873861399</v>
      </c>
      <c r="J4367">
        <f t="shared" si="77"/>
        <v>0.40200000000000002</v>
      </c>
    </row>
    <row r="4368" spans="1:10" x14ac:dyDescent="0.3">
      <c r="A4368" s="1">
        <v>4366</v>
      </c>
      <c r="B4368">
        <v>6</v>
      </c>
      <c r="C4368">
        <v>10</v>
      </c>
      <c r="D4368">
        <v>0.2198387851447656</v>
      </c>
      <c r="E4368">
        <v>24</v>
      </c>
      <c r="F4368">
        <v>2.2171360978253361E-4</v>
      </c>
      <c r="G4368">
        <v>10</v>
      </c>
      <c r="H4368" s="8">
        <v>731.00469545650105</v>
      </c>
      <c r="J4368">
        <f t="shared" si="77"/>
        <v>0.84899999999999998</v>
      </c>
    </row>
    <row r="4369" spans="1:10" x14ac:dyDescent="0.3">
      <c r="A4369" s="1">
        <v>4367</v>
      </c>
      <c r="B4369">
        <v>6</v>
      </c>
      <c r="C4369">
        <v>53</v>
      </c>
      <c r="D4369">
        <v>0.15267345298442761</v>
      </c>
      <c r="E4369">
        <v>25</v>
      </c>
      <c r="F4369">
        <v>4.9153415919531152E-4</v>
      </c>
      <c r="G4369">
        <v>5</v>
      </c>
      <c r="H4369" s="8">
        <v>351.68403815654</v>
      </c>
      <c r="J4369">
        <f t="shared" si="77"/>
        <v>0.55400000000000005</v>
      </c>
    </row>
    <row r="4370" spans="1:10" x14ac:dyDescent="0.3">
      <c r="A4370" s="1">
        <v>4368</v>
      </c>
      <c r="B4370">
        <v>6</v>
      </c>
      <c r="C4370">
        <v>98</v>
      </c>
      <c r="D4370">
        <v>0.40699373491409568</v>
      </c>
      <c r="E4370">
        <v>21</v>
      </c>
      <c r="F4370">
        <v>3.0569233894690022E-3</v>
      </c>
      <c r="G4370">
        <v>2</v>
      </c>
      <c r="H4370" s="8">
        <v>3.4109629651393201</v>
      </c>
      <c r="J4370">
        <f t="shared" si="77"/>
        <v>7.8E-2</v>
      </c>
    </row>
    <row r="4371" spans="1:10" x14ac:dyDescent="0.3">
      <c r="A4371" s="1">
        <v>4369</v>
      </c>
      <c r="B4371">
        <v>6</v>
      </c>
      <c r="C4371">
        <v>49</v>
      </c>
      <c r="D4371">
        <v>4.4685464418947482E-2</v>
      </c>
      <c r="E4371">
        <v>12</v>
      </c>
      <c r="F4371">
        <v>0.1894591143878753</v>
      </c>
      <c r="G4371">
        <v>1</v>
      </c>
      <c r="H4371" s="8">
        <v>644.504095878371</v>
      </c>
      <c r="J4371">
        <f t="shared" si="77"/>
        <v>0.81</v>
      </c>
    </row>
    <row r="4372" spans="1:10" x14ac:dyDescent="0.3">
      <c r="A4372" s="1">
        <v>4370</v>
      </c>
      <c r="B4372">
        <v>6</v>
      </c>
      <c r="C4372">
        <v>41</v>
      </c>
      <c r="D4372">
        <v>0.11820876042135819</v>
      </c>
      <c r="E4372">
        <v>12</v>
      </c>
      <c r="F4372">
        <v>0.3391179774800257</v>
      </c>
      <c r="G4372">
        <v>1</v>
      </c>
      <c r="H4372" s="8">
        <v>328.23615939592099</v>
      </c>
      <c r="J4372">
        <f t="shared" si="77"/>
        <v>0.52700000000000002</v>
      </c>
    </row>
    <row r="4373" spans="1:10" x14ac:dyDescent="0.3">
      <c r="A4373" s="1">
        <v>4371</v>
      </c>
      <c r="B4373">
        <v>6</v>
      </c>
      <c r="C4373">
        <v>33</v>
      </c>
      <c r="D4373">
        <v>0.2620262630119774</v>
      </c>
      <c r="E4373">
        <v>26</v>
      </c>
      <c r="F4373">
        <v>3.273353745804411E-4</v>
      </c>
      <c r="G4373">
        <v>22</v>
      </c>
      <c r="H4373" s="8">
        <v>31.228854167393301</v>
      </c>
      <c r="J4373">
        <f t="shared" si="77"/>
        <v>0.27200000000000002</v>
      </c>
    </row>
    <row r="4374" spans="1:10" x14ac:dyDescent="0.3">
      <c r="A4374" s="1">
        <v>4372</v>
      </c>
      <c r="B4374">
        <v>6</v>
      </c>
      <c r="C4374">
        <v>29</v>
      </c>
      <c r="D4374">
        <v>0.28200961721511048</v>
      </c>
      <c r="E4374">
        <v>30</v>
      </c>
      <c r="F4374">
        <v>1.2449152800534689E-4</v>
      </c>
      <c r="G4374">
        <v>3</v>
      </c>
      <c r="H4374" s="8">
        <v>306.64319804407802</v>
      </c>
      <c r="J4374">
        <f t="shared" si="77"/>
        <v>0.51200000000000001</v>
      </c>
    </row>
    <row r="4375" spans="1:10" x14ac:dyDescent="0.3">
      <c r="A4375" s="1">
        <v>4373</v>
      </c>
      <c r="B4375">
        <v>6</v>
      </c>
      <c r="C4375">
        <v>14</v>
      </c>
      <c r="D4375">
        <v>0.17534540944119731</v>
      </c>
      <c r="E4375">
        <v>61</v>
      </c>
      <c r="F4375">
        <v>3.991500010666095E-4</v>
      </c>
      <c r="G4375">
        <v>12</v>
      </c>
      <c r="H4375" s="8">
        <v>803.842431398386</v>
      </c>
      <c r="J4375">
        <f t="shared" si="77"/>
        <v>0.89200000000000002</v>
      </c>
    </row>
    <row r="4376" spans="1:10" x14ac:dyDescent="0.3">
      <c r="A4376" s="1">
        <v>4374</v>
      </c>
      <c r="B4376">
        <v>6</v>
      </c>
      <c r="C4376">
        <v>82</v>
      </c>
      <c r="D4376">
        <v>0.16948919806925969</v>
      </c>
      <c r="E4376">
        <v>12</v>
      </c>
      <c r="F4376">
        <v>0.69823732351174084</v>
      </c>
      <c r="G4376">
        <v>1</v>
      </c>
      <c r="H4376" s="8">
        <v>1.00827537758859</v>
      </c>
      <c r="J4376">
        <f t="shared" si="77"/>
        <v>8.9999999999999993E-3</v>
      </c>
    </row>
    <row r="4377" spans="1:10" x14ac:dyDescent="0.3">
      <c r="A4377" s="1">
        <v>4375</v>
      </c>
      <c r="B4377">
        <v>6</v>
      </c>
      <c r="C4377">
        <v>71</v>
      </c>
      <c r="D4377">
        <v>9.0057111603596335E-2</v>
      </c>
      <c r="E4377">
        <v>31</v>
      </c>
      <c r="F4377">
        <v>2.1730738083777222E-3</v>
      </c>
      <c r="G4377">
        <v>7</v>
      </c>
      <c r="H4377" s="8">
        <v>13.7673725822586</v>
      </c>
      <c r="J4377">
        <f t="shared" si="77"/>
        <v>0.19700000000000001</v>
      </c>
    </row>
    <row r="4378" spans="1:10" x14ac:dyDescent="0.3">
      <c r="A4378" s="1">
        <v>4376</v>
      </c>
      <c r="B4378">
        <v>6</v>
      </c>
      <c r="C4378">
        <v>15</v>
      </c>
      <c r="D4378">
        <v>0.37860046047047841</v>
      </c>
      <c r="E4378">
        <v>23</v>
      </c>
      <c r="F4378">
        <v>0.21300912394041091</v>
      </c>
      <c r="G4378">
        <v>2</v>
      </c>
      <c r="H4378" s="8">
        <v>34.590541337552303</v>
      </c>
      <c r="J4378">
        <f t="shared" si="77"/>
        <v>0.28000000000000003</v>
      </c>
    </row>
    <row r="4379" spans="1:10" x14ac:dyDescent="0.3">
      <c r="A4379" s="1">
        <v>4377</v>
      </c>
      <c r="B4379">
        <v>6</v>
      </c>
      <c r="C4379">
        <v>61</v>
      </c>
      <c r="D4379">
        <v>0.22902005907035911</v>
      </c>
      <c r="E4379">
        <v>12</v>
      </c>
      <c r="F4379">
        <v>0.42711899613112281</v>
      </c>
      <c r="G4379">
        <v>1</v>
      </c>
      <c r="H4379" s="8">
        <v>619.36247993242</v>
      </c>
      <c r="J4379">
        <f t="shared" si="77"/>
        <v>0.79700000000000004</v>
      </c>
    </row>
    <row r="4380" spans="1:10" x14ac:dyDescent="0.3">
      <c r="A4380" s="1">
        <v>4378</v>
      </c>
      <c r="B4380">
        <v>6</v>
      </c>
      <c r="C4380">
        <v>17</v>
      </c>
      <c r="D4380">
        <v>0.25124823241338717</v>
      </c>
      <c r="E4380">
        <v>12</v>
      </c>
      <c r="F4380">
        <v>0.53135418235357734</v>
      </c>
      <c r="G4380">
        <v>1</v>
      </c>
      <c r="H4380" s="8">
        <v>0.78422225494966202</v>
      </c>
      <c r="J4380">
        <f t="shared" si="77"/>
        <v>3.0000000000000001E-3</v>
      </c>
    </row>
    <row r="4381" spans="1:10" x14ac:dyDescent="0.3">
      <c r="A4381" s="1">
        <v>4379</v>
      </c>
      <c r="B4381">
        <v>6</v>
      </c>
      <c r="C4381">
        <v>54</v>
      </c>
      <c r="D4381">
        <v>0.1104822685692675</v>
      </c>
      <c r="E4381">
        <v>12</v>
      </c>
      <c r="F4381">
        <v>0.40358786582420719</v>
      </c>
      <c r="G4381">
        <v>1</v>
      </c>
      <c r="H4381" s="8">
        <v>331.58520221913801</v>
      </c>
      <c r="J4381">
        <f t="shared" si="77"/>
        <v>0.53100000000000003</v>
      </c>
    </row>
    <row r="4382" spans="1:10" x14ac:dyDescent="0.3">
      <c r="A4382" s="1">
        <v>4380</v>
      </c>
      <c r="B4382">
        <v>6</v>
      </c>
      <c r="C4382">
        <v>5</v>
      </c>
      <c r="D4382">
        <v>0.2116273283976616</v>
      </c>
      <c r="E4382">
        <v>31</v>
      </c>
      <c r="F4382">
        <v>5.7961193482103171E-3</v>
      </c>
      <c r="G4382">
        <v>4</v>
      </c>
      <c r="H4382" s="8">
        <v>14.5338326590471</v>
      </c>
      <c r="J4382">
        <f t="shared" si="77"/>
        <v>0.20100000000000001</v>
      </c>
    </row>
    <row r="4383" spans="1:10" x14ac:dyDescent="0.3">
      <c r="A4383" s="1">
        <v>4381</v>
      </c>
      <c r="B4383">
        <v>6</v>
      </c>
      <c r="C4383">
        <v>40</v>
      </c>
      <c r="D4383">
        <v>0.13197749656772961</v>
      </c>
      <c r="E4383">
        <v>12</v>
      </c>
      <c r="F4383">
        <v>0.32864564611364899</v>
      </c>
      <c r="G4383">
        <v>1</v>
      </c>
      <c r="H4383" s="8">
        <v>19.3368493270705</v>
      </c>
      <c r="J4383">
        <f t="shared" si="77"/>
        <v>0.22900000000000001</v>
      </c>
    </row>
    <row r="4384" spans="1:10" x14ac:dyDescent="0.3">
      <c r="A4384" s="1">
        <v>4382</v>
      </c>
      <c r="B4384">
        <v>6</v>
      </c>
      <c r="C4384">
        <v>79</v>
      </c>
      <c r="D4384">
        <v>0.25688911627142219</v>
      </c>
      <c r="E4384">
        <v>31</v>
      </c>
      <c r="F4384">
        <v>4.1771980606428893E-2</v>
      </c>
      <c r="G4384">
        <v>3</v>
      </c>
      <c r="H4384" s="8">
        <v>1381.5582088123799</v>
      </c>
      <c r="J4384">
        <f t="shared" si="77"/>
        <v>0.98599999999999999</v>
      </c>
    </row>
    <row r="4385" spans="1:10" x14ac:dyDescent="0.3">
      <c r="A4385" s="1">
        <v>4383</v>
      </c>
      <c r="B4385">
        <v>6</v>
      </c>
      <c r="C4385">
        <v>0</v>
      </c>
      <c r="D4385">
        <v>0.1568115882169393</v>
      </c>
      <c r="E4385">
        <v>15</v>
      </c>
      <c r="F4385">
        <v>6.7230481903540057E-4</v>
      </c>
      <c r="G4385">
        <v>4</v>
      </c>
      <c r="H4385" s="8">
        <v>1178.2361307096301</v>
      </c>
      <c r="J4385">
        <f t="shared" si="77"/>
        <v>0.97299999999999998</v>
      </c>
    </row>
    <row r="4386" spans="1:10" x14ac:dyDescent="0.3">
      <c r="A4386" s="1">
        <v>4384</v>
      </c>
      <c r="B4386">
        <v>6</v>
      </c>
      <c r="C4386">
        <v>12</v>
      </c>
      <c r="D4386">
        <v>0.220142529362096</v>
      </c>
      <c r="E4386">
        <v>12</v>
      </c>
      <c r="F4386">
        <v>4.8172927594703242E-2</v>
      </c>
      <c r="G4386">
        <v>1</v>
      </c>
      <c r="H4386" s="8">
        <v>2.5634424444309198</v>
      </c>
      <c r="J4386">
        <f t="shared" si="77"/>
        <v>5.8999999999999997E-2</v>
      </c>
    </row>
    <row r="4387" spans="1:10" x14ac:dyDescent="0.3">
      <c r="A4387" s="1">
        <v>4385</v>
      </c>
      <c r="B4387">
        <v>6</v>
      </c>
      <c r="C4387">
        <v>69</v>
      </c>
      <c r="D4387">
        <v>0.21653806748239671</v>
      </c>
      <c r="E4387">
        <v>12</v>
      </c>
      <c r="F4387">
        <v>0.36731509198385381</v>
      </c>
      <c r="G4387">
        <v>1</v>
      </c>
      <c r="H4387" s="8">
        <v>1.0372438720149499</v>
      </c>
      <c r="J4387">
        <f t="shared" si="77"/>
        <v>1.0999999999999999E-2</v>
      </c>
    </row>
    <row r="4388" spans="1:10" x14ac:dyDescent="0.3">
      <c r="A4388" s="1">
        <v>4386</v>
      </c>
      <c r="B4388">
        <v>6</v>
      </c>
      <c r="C4388">
        <v>55</v>
      </c>
      <c r="D4388">
        <v>9.2631436762756189E-2</v>
      </c>
      <c r="E4388">
        <v>21</v>
      </c>
      <c r="F4388">
        <v>8.9139404994296456E-3</v>
      </c>
      <c r="G4388">
        <v>2</v>
      </c>
      <c r="H4388" s="8">
        <v>1.14713631944598</v>
      </c>
      <c r="J4388">
        <f t="shared" si="77"/>
        <v>1.4999999999999999E-2</v>
      </c>
    </row>
    <row r="4389" spans="1:10" x14ac:dyDescent="0.3">
      <c r="A4389" s="1">
        <v>4387</v>
      </c>
      <c r="B4389">
        <v>6</v>
      </c>
      <c r="C4389">
        <v>23</v>
      </c>
      <c r="D4389">
        <v>0.40758095572250019</v>
      </c>
      <c r="E4389">
        <v>12</v>
      </c>
      <c r="F4389">
        <v>0.47492052139669372</v>
      </c>
      <c r="G4389">
        <v>1</v>
      </c>
      <c r="H4389" s="8">
        <v>18.7406622253935</v>
      </c>
      <c r="J4389">
        <f t="shared" si="77"/>
        <v>0.22600000000000001</v>
      </c>
    </row>
    <row r="4390" spans="1:10" x14ac:dyDescent="0.3">
      <c r="A4390" s="1">
        <v>4388</v>
      </c>
      <c r="B4390">
        <v>6</v>
      </c>
      <c r="C4390">
        <v>2</v>
      </c>
      <c r="D4390">
        <v>0.18656593404607941</v>
      </c>
      <c r="E4390">
        <v>14</v>
      </c>
      <c r="F4390">
        <v>1.249149234011888E-3</v>
      </c>
      <c r="G4390">
        <v>3</v>
      </c>
      <c r="H4390" s="8">
        <v>1269.97887802234</v>
      </c>
      <c r="J4390">
        <f t="shared" ref="J4390:J4453" si="78">_xlfn.PERCENTRANK.EXC($H$2:$H$4601,H4390)</f>
        <v>0.98099999999999998</v>
      </c>
    </row>
    <row r="4391" spans="1:10" x14ac:dyDescent="0.3">
      <c r="A4391" s="1">
        <v>4389</v>
      </c>
      <c r="B4391">
        <v>6</v>
      </c>
      <c r="C4391">
        <v>52</v>
      </c>
      <c r="D4391">
        <v>0.24911188049239891</v>
      </c>
      <c r="E4391">
        <v>25</v>
      </c>
      <c r="F4391">
        <v>2.695013031696821E-3</v>
      </c>
      <c r="G4391">
        <v>3</v>
      </c>
      <c r="H4391" s="8">
        <v>432.81975818002098</v>
      </c>
      <c r="J4391">
        <f t="shared" si="78"/>
        <v>0.66200000000000003</v>
      </c>
    </row>
    <row r="4392" spans="1:10" x14ac:dyDescent="0.3">
      <c r="A4392" s="1">
        <v>4390</v>
      </c>
      <c r="B4392">
        <v>6</v>
      </c>
      <c r="C4392">
        <v>70</v>
      </c>
      <c r="D4392">
        <v>0.22231811508551011</v>
      </c>
      <c r="E4392">
        <v>25</v>
      </c>
      <c r="F4392">
        <v>7.6498609513898745E-4</v>
      </c>
      <c r="G4392">
        <v>3</v>
      </c>
      <c r="H4392" s="8">
        <v>27.817025420845599</v>
      </c>
      <c r="J4392">
        <f t="shared" si="78"/>
        <v>0.26400000000000001</v>
      </c>
    </row>
    <row r="4393" spans="1:10" x14ac:dyDescent="0.3">
      <c r="A4393" s="1">
        <v>4391</v>
      </c>
      <c r="B4393">
        <v>6</v>
      </c>
      <c r="C4393">
        <v>74</v>
      </c>
      <c r="D4393">
        <v>0.55790359242619914</v>
      </c>
      <c r="E4393">
        <v>12</v>
      </c>
      <c r="F4393">
        <v>0.54176039970627776</v>
      </c>
      <c r="G4393">
        <v>1</v>
      </c>
      <c r="H4393" s="8">
        <v>254.63205089160201</v>
      </c>
      <c r="J4393">
        <f t="shared" si="78"/>
        <v>0.47</v>
      </c>
    </row>
    <row r="4394" spans="1:10" x14ac:dyDescent="0.3">
      <c r="A4394" s="1">
        <v>4392</v>
      </c>
      <c r="B4394">
        <v>6</v>
      </c>
      <c r="C4394">
        <v>3</v>
      </c>
      <c r="D4394">
        <v>0.2248316730769585</v>
      </c>
      <c r="E4394">
        <v>13</v>
      </c>
      <c r="F4394">
        <v>4.6829898856123701E-3</v>
      </c>
      <c r="G4394">
        <v>4</v>
      </c>
      <c r="H4394" s="8">
        <v>204.984461210597</v>
      </c>
      <c r="J4394">
        <f t="shared" si="78"/>
        <v>0.435</v>
      </c>
    </row>
    <row r="4395" spans="1:10" x14ac:dyDescent="0.3">
      <c r="A4395" s="1">
        <v>4393</v>
      </c>
      <c r="B4395">
        <v>6</v>
      </c>
      <c r="C4395">
        <v>25</v>
      </c>
      <c r="D4395">
        <v>0.28447613029596042</v>
      </c>
      <c r="E4395">
        <v>12</v>
      </c>
      <c r="F4395">
        <v>0.41671804290529052</v>
      </c>
      <c r="G4395">
        <v>1</v>
      </c>
      <c r="H4395" s="8">
        <v>311.69987409862898</v>
      </c>
      <c r="J4395">
        <f t="shared" si="78"/>
        <v>0.51600000000000001</v>
      </c>
    </row>
    <row r="4396" spans="1:10" x14ac:dyDescent="0.3">
      <c r="A4396" s="1">
        <v>4394</v>
      </c>
      <c r="B4396">
        <v>6</v>
      </c>
      <c r="C4396">
        <v>72</v>
      </c>
      <c r="D4396">
        <v>7.0888785588150649E-2</v>
      </c>
      <c r="E4396">
        <v>31</v>
      </c>
      <c r="F4396">
        <v>3.855628322828999E-3</v>
      </c>
      <c r="G4396">
        <v>3</v>
      </c>
      <c r="H4396" s="8">
        <v>692.95389523082895</v>
      </c>
      <c r="J4396">
        <f t="shared" si="78"/>
        <v>0.83199999999999996</v>
      </c>
    </row>
    <row r="4397" spans="1:10" x14ac:dyDescent="0.3">
      <c r="A4397" s="1">
        <v>4395</v>
      </c>
      <c r="B4397">
        <v>6</v>
      </c>
      <c r="C4397">
        <v>99</v>
      </c>
      <c r="D4397">
        <v>0.21451887829456129</v>
      </c>
      <c r="E4397">
        <v>20</v>
      </c>
      <c r="F4397">
        <v>7.9840760092522722E-3</v>
      </c>
      <c r="G4397">
        <v>4</v>
      </c>
      <c r="H4397" s="8">
        <v>159.16703899031199</v>
      </c>
      <c r="J4397">
        <f t="shared" si="78"/>
        <v>0.40100000000000002</v>
      </c>
    </row>
    <row r="4398" spans="1:10" x14ac:dyDescent="0.3">
      <c r="A4398" s="1">
        <v>4396</v>
      </c>
      <c r="B4398">
        <v>6</v>
      </c>
      <c r="C4398">
        <v>19</v>
      </c>
      <c r="D4398">
        <v>0.23802317421661809</v>
      </c>
      <c r="E4398">
        <v>34</v>
      </c>
      <c r="F4398">
        <v>5.6119800162493239E-3</v>
      </c>
      <c r="G4398">
        <v>3</v>
      </c>
      <c r="H4398" s="8">
        <v>9.2608992187316694</v>
      </c>
      <c r="J4398">
        <f t="shared" si="78"/>
        <v>0.157</v>
      </c>
    </row>
    <row r="4399" spans="1:10" x14ac:dyDescent="0.3">
      <c r="A4399" s="1">
        <v>4397</v>
      </c>
      <c r="B4399">
        <v>6</v>
      </c>
      <c r="C4399">
        <v>30</v>
      </c>
      <c r="D4399">
        <v>0.22123028651569979</v>
      </c>
      <c r="E4399">
        <v>12</v>
      </c>
      <c r="F4399">
        <v>0.31649164853307982</v>
      </c>
      <c r="G4399">
        <v>1</v>
      </c>
      <c r="H4399" s="8">
        <v>799.030408900265</v>
      </c>
      <c r="J4399">
        <f t="shared" si="78"/>
        <v>0.88900000000000001</v>
      </c>
    </row>
    <row r="4400" spans="1:10" x14ac:dyDescent="0.3">
      <c r="A4400" s="1">
        <v>4398</v>
      </c>
      <c r="B4400">
        <v>6</v>
      </c>
      <c r="C4400">
        <v>97</v>
      </c>
      <c r="D4400">
        <v>0.27526689165142693</v>
      </c>
      <c r="E4400">
        <v>24</v>
      </c>
      <c r="F4400">
        <v>1.577177393885056E-3</v>
      </c>
      <c r="G4400">
        <v>3</v>
      </c>
      <c r="H4400" s="8">
        <v>28.1172457280801</v>
      </c>
      <c r="J4400">
        <f t="shared" si="78"/>
        <v>0.26500000000000001</v>
      </c>
    </row>
    <row r="4401" spans="1:10" x14ac:dyDescent="0.3">
      <c r="A4401" s="1">
        <v>4399</v>
      </c>
      <c r="B4401">
        <v>6</v>
      </c>
      <c r="C4401">
        <v>94</v>
      </c>
      <c r="D4401">
        <v>0.30228227838979188</v>
      </c>
      <c r="E4401">
        <v>12</v>
      </c>
      <c r="F4401">
        <v>0.33293095694184688</v>
      </c>
      <c r="G4401">
        <v>1</v>
      </c>
      <c r="H4401" s="8">
        <v>1184.8885536185901</v>
      </c>
      <c r="J4401">
        <f t="shared" si="78"/>
        <v>0.97299999999999998</v>
      </c>
    </row>
    <row r="4402" spans="1:10" x14ac:dyDescent="0.3">
      <c r="A4402" s="1">
        <v>4400</v>
      </c>
      <c r="B4402">
        <v>5</v>
      </c>
      <c r="C4402">
        <v>46</v>
      </c>
      <c r="D4402">
        <v>0.24578266373820179</v>
      </c>
      <c r="E4402">
        <v>12</v>
      </c>
      <c r="F4402">
        <v>0.51581124159157443</v>
      </c>
      <c r="G4402">
        <v>1</v>
      </c>
      <c r="H4402" s="8">
        <v>342.17111474659401</v>
      </c>
      <c r="J4402">
        <f t="shared" si="78"/>
        <v>0.54200000000000004</v>
      </c>
    </row>
    <row r="4403" spans="1:10" x14ac:dyDescent="0.3">
      <c r="A4403" s="1">
        <v>4401</v>
      </c>
      <c r="B4403">
        <v>5</v>
      </c>
      <c r="C4403">
        <v>34</v>
      </c>
      <c r="D4403">
        <v>0.1999072702118401</v>
      </c>
      <c r="E4403">
        <v>23</v>
      </c>
      <c r="F4403">
        <v>4.1184636076628041E-2</v>
      </c>
      <c r="G4403">
        <v>2</v>
      </c>
      <c r="H4403" s="8">
        <v>358.54202602032899</v>
      </c>
      <c r="J4403">
        <f t="shared" si="78"/>
        <v>0.56200000000000006</v>
      </c>
    </row>
    <row r="4404" spans="1:10" x14ac:dyDescent="0.3">
      <c r="A4404" s="1">
        <v>4402</v>
      </c>
      <c r="B4404">
        <v>5</v>
      </c>
      <c r="C4404">
        <v>12</v>
      </c>
      <c r="D4404">
        <v>0.220142529362096</v>
      </c>
      <c r="E4404">
        <v>33</v>
      </c>
      <c r="F4404">
        <v>2.258200054575805E-3</v>
      </c>
      <c r="G4404">
        <v>3</v>
      </c>
      <c r="H4404" s="8">
        <v>251.50708419364</v>
      </c>
      <c r="J4404">
        <f t="shared" si="78"/>
        <v>0.46899999999999997</v>
      </c>
    </row>
    <row r="4405" spans="1:10" x14ac:dyDescent="0.3">
      <c r="A4405" s="1">
        <v>4403</v>
      </c>
      <c r="B4405">
        <v>5</v>
      </c>
      <c r="C4405">
        <v>41</v>
      </c>
      <c r="D4405">
        <v>0.11820876042135819</v>
      </c>
      <c r="E4405">
        <v>25</v>
      </c>
      <c r="F4405">
        <v>2.31959319625938E-4</v>
      </c>
      <c r="G4405">
        <v>3</v>
      </c>
      <c r="H4405" s="8">
        <v>392.279770761056</v>
      </c>
      <c r="J4405">
        <f t="shared" si="78"/>
        <v>0.61499999999999999</v>
      </c>
    </row>
    <row r="4406" spans="1:10" x14ac:dyDescent="0.3">
      <c r="A4406" s="1">
        <v>4404</v>
      </c>
      <c r="B4406">
        <v>5</v>
      </c>
      <c r="C4406">
        <v>45</v>
      </c>
      <c r="D4406">
        <v>0.3385603493942424</v>
      </c>
      <c r="E4406">
        <v>12</v>
      </c>
      <c r="F4406">
        <v>0.52095442695009375</v>
      </c>
      <c r="G4406">
        <v>1</v>
      </c>
      <c r="H4406" s="8">
        <v>17.6834512168911</v>
      </c>
      <c r="J4406">
        <f t="shared" si="78"/>
        <v>0.221</v>
      </c>
    </row>
    <row r="4407" spans="1:10" x14ac:dyDescent="0.3">
      <c r="A4407" s="1">
        <v>4405</v>
      </c>
      <c r="B4407">
        <v>5</v>
      </c>
      <c r="C4407">
        <v>55</v>
      </c>
      <c r="D4407">
        <v>9.2631436762756189E-2</v>
      </c>
      <c r="E4407">
        <v>22</v>
      </c>
      <c r="F4407">
        <v>3.367901584478205E-2</v>
      </c>
      <c r="G4407">
        <v>3</v>
      </c>
      <c r="H4407" s="8">
        <v>373.93559784216001</v>
      </c>
      <c r="J4407">
        <f t="shared" si="78"/>
        <v>0.58899999999999997</v>
      </c>
    </row>
    <row r="4408" spans="1:10" x14ac:dyDescent="0.3">
      <c r="A4408" s="1">
        <v>4406</v>
      </c>
      <c r="B4408">
        <v>5</v>
      </c>
      <c r="C4408">
        <v>6</v>
      </c>
      <c r="D4408">
        <v>0.31542691068293449</v>
      </c>
      <c r="E4408">
        <v>12</v>
      </c>
      <c r="F4408">
        <v>0.79002088662211079</v>
      </c>
      <c r="G4408">
        <v>1</v>
      </c>
      <c r="H4408" s="8">
        <v>66.594957679027004</v>
      </c>
      <c r="J4408">
        <f t="shared" si="78"/>
        <v>0.32900000000000001</v>
      </c>
    </row>
    <row r="4409" spans="1:10" x14ac:dyDescent="0.3">
      <c r="A4409" s="1">
        <v>4407</v>
      </c>
      <c r="B4409">
        <v>5</v>
      </c>
      <c r="C4409">
        <v>10</v>
      </c>
      <c r="D4409">
        <v>0.2198387851447656</v>
      </c>
      <c r="E4409">
        <v>23</v>
      </c>
      <c r="F4409">
        <v>5.3130138321653017E-2</v>
      </c>
      <c r="G4409">
        <v>2</v>
      </c>
      <c r="H4409" s="8">
        <v>883.07200252309701</v>
      </c>
      <c r="J4409">
        <f t="shared" si="78"/>
        <v>0.92</v>
      </c>
    </row>
    <row r="4410" spans="1:10" x14ac:dyDescent="0.3">
      <c r="A4410" s="1">
        <v>4408</v>
      </c>
      <c r="B4410">
        <v>5</v>
      </c>
      <c r="C4410">
        <v>92</v>
      </c>
      <c r="D4410">
        <v>0.24391735904992359</v>
      </c>
      <c r="E4410">
        <v>40</v>
      </c>
      <c r="F4410">
        <v>2.967326419764035E-5</v>
      </c>
      <c r="G4410">
        <v>5</v>
      </c>
      <c r="H4410" s="8">
        <v>473.51102030453899</v>
      </c>
      <c r="J4410">
        <f t="shared" si="78"/>
        <v>0.69599999999999995</v>
      </c>
    </row>
    <row r="4411" spans="1:10" x14ac:dyDescent="0.3">
      <c r="A4411" s="1">
        <v>4409</v>
      </c>
      <c r="B4411">
        <v>5</v>
      </c>
      <c r="C4411">
        <v>19</v>
      </c>
      <c r="D4411">
        <v>0.23802317421661809</v>
      </c>
      <c r="E4411">
        <v>12</v>
      </c>
      <c r="F4411">
        <v>0.69980576076351886</v>
      </c>
      <c r="G4411">
        <v>1</v>
      </c>
      <c r="H4411" s="8">
        <v>17.179274956894002</v>
      </c>
      <c r="J4411">
        <f t="shared" si="78"/>
        <v>0.218</v>
      </c>
    </row>
    <row r="4412" spans="1:10" x14ac:dyDescent="0.3">
      <c r="A4412" s="1">
        <v>4410</v>
      </c>
      <c r="B4412">
        <v>5</v>
      </c>
      <c r="C4412">
        <v>76</v>
      </c>
      <c r="D4412">
        <v>0.1047081213450739</v>
      </c>
      <c r="E4412">
        <v>27</v>
      </c>
      <c r="F4412">
        <v>2.942842806546251E-4</v>
      </c>
      <c r="G4412">
        <v>3</v>
      </c>
      <c r="H4412" s="8">
        <v>373.828449338741</v>
      </c>
      <c r="J4412">
        <f t="shared" si="78"/>
        <v>0.58899999999999997</v>
      </c>
    </row>
    <row r="4413" spans="1:10" x14ac:dyDescent="0.3">
      <c r="A4413" s="1">
        <v>4411</v>
      </c>
      <c r="B4413">
        <v>5</v>
      </c>
      <c r="C4413">
        <v>35</v>
      </c>
      <c r="D4413">
        <v>0.13095275272303691</v>
      </c>
      <c r="E4413">
        <v>23</v>
      </c>
      <c r="F4413">
        <v>1.165081670037801E-4</v>
      </c>
      <c r="G4413">
        <v>11</v>
      </c>
      <c r="H4413" s="8">
        <v>462.05401369611798</v>
      </c>
      <c r="J4413">
        <f t="shared" si="78"/>
        <v>0.68500000000000005</v>
      </c>
    </row>
    <row r="4414" spans="1:10" x14ac:dyDescent="0.3">
      <c r="A4414" s="1">
        <v>4412</v>
      </c>
      <c r="B4414">
        <v>5</v>
      </c>
      <c r="C4414">
        <v>24</v>
      </c>
      <c r="D4414">
        <v>0.35664345453081869</v>
      </c>
      <c r="E4414">
        <v>32</v>
      </c>
      <c r="F4414">
        <v>5.4925585908281303E-2</v>
      </c>
      <c r="G4414">
        <v>3</v>
      </c>
      <c r="H4414" s="8">
        <v>42.826482899202198</v>
      </c>
      <c r="J4414">
        <f t="shared" si="78"/>
        <v>0.29699999999999999</v>
      </c>
    </row>
    <row r="4415" spans="1:10" x14ac:dyDescent="0.3">
      <c r="A4415" s="1">
        <v>4413</v>
      </c>
      <c r="B4415">
        <v>5</v>
      </c>
      <c r="C4415">
        <v>72</v>
      </c>
      <c r="D4415">
        <v>7.0888785588150649E-2</v>
      </c>
      <c r="E4415">
        <v>21</v>
      </c>
      <c r="F4415">
        <v>1.369446120288503E-2</v>
      </c>
      <c r="G4415">
        <v>2</v>
      </c>
      <c r="H4415" s="8">
        <v>428.86369910011399</v>
      </c>
      <c r="J4415">
        <f t="shared" si="78"/>
        <v>0.65800000000000003</v>
      </c>
    </row>
    <row r="4416" spans="1:10" x14ac:dyDescent="0.3">
      <c r="A4416" s="1">
        <v>4414</v>
      </c>
      <c r="B4416">
        <v>5</v>
      </c>
      <c r="C4416">
        <v>83</v>
      </c>
      <c r="D4416">
        <v>0.1401573174738642</v>
      </c>
      <c r="E4416">
        <v>12</v>
      </c>
      <c r="F4416">
        <v>0.44526660317825228</v>
      </c>
      <c r="G4416">
        <v>1</v>
      </c>
      <c r="H4416" s="8">
        <v>1690.8414874282</v>
      </c>
      <c r="J4416">
        <f t="shared" si="78"/>
        <v>0.995</v>
      </c>
    </row>
    <row r="4417" spans="1:10" x14ac:dyDescent="0.3">
      <c r="A4417" s="1">
        <v>4415</v>
      </c>
      <c r="B4417">
        <v>5</v>
      </c>
      <c r="C4417">
        <v>47</v>
      </c>
      <c r="D4417">
        <v>0.1689110317472047</v>
      </c>
      <c r="E4417">
        <v>12</v>
      </c>
      <c r="F4417">
        <v>0.4918886104301069</v>
      </c>
      <c r="G4417">
        <v>1</v>
      </c>
      <c r="H4417" s="8">
        <v>356.72935972888899</v>
      </c>
      <c r="J4417">
        <f t="shared" si="78"/>
        <v>0.56000000000000005</v>
      </c>
    </row>
    <row r="4418" spans="1:10" x14ac:dyDescent="0.3">
      <c r="A4418" s="1">
        <v>4416</v>
      </c>
      <c r="B4418">
        <v>5</v>
      </c>
      <c r="C4418">
        <v>68</v>
      </c>
      <c r="D4418">
        <v>0.45988552648986358</v>
      </c>
      <c r="E4418">
        <v>21</v>
      </c>
      <c r="F4418">
        <v>4.9350336564659487E-2</v>
      </c>
      <c r="G4418">
        <v>2</v>
      </c>
      <c r="H4418" s="8">
        <v>392.849651180911</v>
      </c>
      <c r="J4418">
        <f t="shared" si="78"/>
        <v>0.61599999999999999</v>
      </c>
    </row>
    <row r="4419" spans="1:10" x14ac:dyDescent="0.3">
      <c r="A4419" s="1">
        <v>4417</v>
      </c>
      <c r="B4419">
        <v>5</v>
      </c>
      <c r="C4419">
        <v>31</v>
      </c>
      <c r="D4419">
        <v>0.27908550302453311</v>
      </c>
      <c r="E4419">
        <v>12</v>
      </c>
      <c r="F4419">
        <v>0.4696879547272193</v>
      </c>
      <c r="G4419">
        <v>1</v>
      </c>
      <c r="H4419" s="8">
        <v>12.256941984845</v>
      </c>
      <c r="J4419">
        <f t="shared" si="78"/>
        <v>0.186</v>
      </c>
    </row>
    <row r="4420" spans="1:10" x14ac:dyDescent="0.3">
      <c r="A4420" s="1">
        <v>4418</v>
      </c>
      <c r="B4420">
        <v>5</v>
      </c>
      <c r="C4420">
        <v>44</v>
      </c>
      <c r="D4420">
        <v>0.26183685143615743</v>
      </c>
      <c r="E4420">
        <v>12</v>
      </c>
      <c r="F4420">
        <v>0.49094073064585358</v>
      </c>
      <c r="G4420">
        <v>1</v>
      </c>
      <c r="H4420" s="8">
        <v>349.24762084604703</v>
      </c>
      <c r="J4420">
        <f t="shared" si="78"/>
        <v>0.54900000000000004</v>
      </c>
    </row>
    <row r="4421" spans="1:10" x14ac:dyDescent="0.3">
      <c r="A4421" s="1">
        <v>4419</v>
      </c>
      <c r="B4421">
        <v>5</v>
      </c>
      <c r="C4421">
        <v>91</v>
      </c>
      <c r="D4421">
        <v>0.17300152681194411</v>
      </c>
      <c r="E4421">
        <v>29</v>
      </c>
      <c r="F4421">
        <v>1.8441862701763619E-2</v>
      </c>
      <c r="G4421">
        <v>3</v>
      </c>
      <c r="H4421" s="8">
        <v>784.20870128027002</v>
      </c>
      <c r="J4421">
        <f t="shared" si="78"/>
        <v>0.88</v>
      </c>
    </row>
    <row r="4422" spans="1:10" x14ac:dyDescent="0.3">
      <c r="A4422" s="1">
        <v>4420</v>
      </c>
      <c r="B4422">
        <v>5</v>
      </c>
      <c r="C4422">
        <v>52</v>
      </c>
      <c r="D4422">
        <v>0.24911188049239891</v>
      </c>
      <c r="E4422">
        <v>22</v>
      </c>
      <c r="F4422">
        <v>9.8640402257051951E-3</v>
      </c>
      <c r="G4422">
        <v>4</v>
      </c>
      <c r="H4422" s="8">
        <v>28.7636951005646</v>
      </c>
      <c r="J4422">
        <f t="shared" si="78"/>
        <v>0.26600000000000001</v>
      </c>
    </row>
    <row r="4423" spans="1:10" x14ac:dyDescent="0.3">
      <c r="A4423" s="1">
        <v>4421</v>
      </c>
      <c r="B4423">
        <v>5</v>
      </c>
      <c r="C4423">
        <v>67</v>
      </c>
      <c r="D4423">
        <v>0.58046804344810543</v>
      </c>
      <c r="E4423">
        <v>21</v>
      </c>
      <c r="F4423">
        <v>3.2385573080560892E-2</v>
      </c>
      <c r="G4423">
        <v>2</v>
      </c>
      <c r="H4423" s="8">
        <v>15.783167767387701</v>
      </c>
      <c r="J4423">
        <f t="shared" si="78"/>
        <v>0.20899999999999999</v>
      </c>
    </row>
    <row r="4424" spans="1:10" x14ac:dyDescent="0.3">
      <c r="A4424" s="1">
        <v>4422</v>
      </c>
      <c r="B4424">
        <v>5</v>
      </c>
      <c r="C4424">
        <v>43</v>
      </c>
      <c r="D4424">
        <v>8.3269379190205897E-2</v>
      </c>
      <c r="E4424">
        <v>23</v>
      </c>
      <c r="F4424">
        <v>3.1040571031123159E-2</v>
      </c>
      <c r="G4424">
        <v>2</v>
      </c>
      <c r="H4424" s="8">
        <v>548.28230146088902</v>
      </c>
      <c r="J4424">
        <f t="shared" si="78"/>
        <v>0.751</v>
      </c>
    </row>
    <row r="4425" spans="1:10" x14ac:dyDescent="0.3">
      <c r="A4425" s="1">
        <v>4423</v>
      </c>
      <c r="B4425">
        <v>5</v>
      </c>
      <c r="C4425">
        <v>48</v>
      </c>
      <c r="D4425">
        <v>0.40358826050173818</v>
      </c>
      <c r="E4425">
        <v>23</v>
      </c>
      <c r="F4425">
        <v>7.4679005700661508E-2</v>
      </c>
      <c r="G4425">
        <v>2</v>
      </c>
      <c r="H4425" s="8">
        <v>288.98681192582399</v>
      </c>
      <c r="J4425">
        <f t="shared" si="78"/>
        <v>0.497</v>
      </c>
    </row>
    <row r="4426" spans="1:10" x14ac:dyDescent="0.3">
      <c r="A4426" s="1">
        <v>4424</v>
      </c>
      <c r="B4426">
        <v>5</v>
      </c>
      <c r="C4426">
        <v>33</v>
      </c>
      <c r="D4426">
        <v>0.2620262630119774</v>
      </c>
      <c r="E4426">
        <v>29</v>
      </c>
      <c r="F4426">
        <v>1.814357471604346E-2</v>
      </c>
      <c r="G4426">
        <v>4</v>
      </c>
      <c r="H4426" s="8">
        <v>645.30320062578005</v>
      </c>
      <c r="J4426">
        <f t="shared" si="78"/>
        <v>0.81100000000000005</v>
      </c>
    </row>
    <row r="4427" spans="1:10" x14ac:dyDescent="0.3">
      <c r="A4427" s="1">
        <v>4425</v>
      </c>
      <c r="B4427">
        <v>5</v>
      </c>
      <c r="C4427">
        <v>2</v>
      </c>
      <c r="D4427">
        <v>0.18656593404607941</v>
      </c>
      <c r="E4427">
        <v>12</v>
      </c>
      <c r="F4427">
        <v>0.57598827695698418</v>
      </c>
      <c r="G4427">
        <v>1</v>
      </c>
      <c r="H4427" s="8">
        <v>4.4480789590569501</v>
      </c>
      <c r="J4427">
        <f t="shared" si="78"/>
        <v>9.7000000000000003E-2</v>
      </c>
    </row>
    <row r="4428" spans="1:10" x14ac:dyDescent="0.3">
      <c r="A4428" s="1">
        <v>4426</v>
      </c>
      <c r="B4428">
        <v>5</v>
      </c>
      <c r="C4428">
        <v>61</v>
      </c>
      <c r="D4428">
        <v>0.22902005907035911</v>
      </c>
      <c r="E4428">
        <v>12</v>
      </c>
      <c r="F4428">
        <v>0.25360733484390141</v>
      </c>
      <c r="G4428">
        <v>1</v>
      </c>
      <c r="H4428" s="8">
        <v>663.288441351095</v>
      </c>
      <c r="J4428">
        <f t="shared" si="78"/>
        <v>0.81899999999999995</v>
      </c>
    </row>
    <row r="4429" spans="1:10" x14ac:dyDescent="0.3">
      <c r="A4429" s="1">
        <v>4427</v>
      </c>
      <c r="B4429">
        <v>5</v>
      </c>
      <c r="C4429">
        <v>20</v>
      </c>
      <c r="D4429">
        <v>0.21014120798948771</v>
      </c>
      <c r="E4429">
        <v>45</v>
      </c>
      <c r="F4429">
        <v>2.1415759533450499E-2</v>
      </c>
      <c r="G4429">
        <v>4</v>
      </c>
      <c r="H4429" s="8">
        <v>330.38693310110301</v>
      </c>
      <c r="J4429">
        <f t="shared" si="78"/>
        <v>0.53</v>
      </c>
    </row>
    <row r="4430" spans="1:10" x14ac:dyDescent="0.3">
      <c r="A4430" s="1">
        <v>4428</v>
      </c>
      <c r="B4430">
        <v>5</v>
      </c>
      <c r="C4430">
        <v>29</v>
      </c>
      <c r="D4430">
        <v>0.28200961721511048</v>
      </c>
      <c r="E4430">
        <v>12</v>
      </c>
      <c r="F4430">
        <v>0.61065814176299338</v>
      </c>
      <c r="G4430">
        <v>1</v>
      </c>
      <c r="H4430" s="8">
        <v>24.391728014472001</v>
      </c>
      <c r="J4430">
        <f t="shared" si="78"/>
        <v>0.255</v>
      </c>
    </row>
    <row r="4431" spans="1:10" x14ac:dyDescent="0.3">
      <c r="A4431" s="1">
        <v>4429</v>
      </c>
      <c r="B4431">
        <v>5</v>
      </c>
      <c r="C4431">
        <v>40</v>
      </c>
      <c r="D4431">
        <v>0.13197749656772961</v>
      </c>
      <c r="E4431">
        <v>12</v>
      </c>
      <c r="F4431">
        <v>0.46406680218420909</v>
      </c>
      <c r="G4431">
        <v>1</v>
      </c>
      <c r="H4431" s="8">
        <v>1237.79380066001</v>
      </c>
      <c r="J4431">
        <f t="shared" si="78"/>
        <v>0.98</v>
      </c>
    </row>
    <row r="4432" spans="1:10" x14ac:dyDescent="0.3">
      <c r="A4432" s="1">
        <v>4430</v>
      </c>
      <c r="B4432">
        <v>5</v>
      </c>
      <c r="C4432">
        <v>85</v>
      </c>
      <c r="D4432">
        <v>0.16946559344125059</v>
      </c>
      <c r="E4432">
        <v>22</v>
      </c>
      <c r="F4432">
        <v>8.3189583355611843E-3</v>
      </c>
      <c r="G4432">
        <v>3</v>
      </c>
      <c r="H4432" s="8">
        <v>78.420537984796496</v>
      </c>
      <c r="J4432">
        <f t="shared" si="78"/>
        <v>0.34100000000000003</v>
      </c>
    </row>
    <row r="4433" spans="1:10" x14ac:dyDescent="0.3">
      <c r="A4433" s="1">
        <v>4431</v>
      </c>
      <c r="B4433">
        <v>5</v>
      </c>
      <c r="C4433">
        <v>78</v>
      </c>
      <c r="D4433">
        <v>0.1445941277805535</v>
      </c>
      <c r="E4433">
        <v>26</v>
      </c>
      <c r="F4433">
        <v>5.5758909208512668E-3</v>
      </c>
      <c r="G4433">
        <v>3</v>
      </c>
      <c r="H4433" s="8">
        <v>746.86845760132996</v>
      </c>
      <c r="J4433">
        <f t="shared" si="78"/>
        <v>0.85699999999999998</v>
      </c>
    </row>
    <row r="4434" spans="1:10" x14ac:dyDescent="0.3">
      <c r="A4434" s="1">
        <v>4432</v>
      </c>
      <c r="B4434">
        <v>5</v>
      </c>
      <c r="C4434">
        <v>21</v>
      </c>
      <c r="D4434">
        <v>0.4503320396789865</v>
      </c>
      <c r="E4434">
        <v>23</v>
      </c>
      <c r="F4434">
        <v>0.54767539317491409</v>
      </c>
      <c r="G4434">
        <v>2</v>
      </c>
      <c r="H4434" s="8">
        <v>7.6919751406831196</v>
      </c>
      <c r="J4434">
        <f t="shared" si="78"/>
        <v>0.14000000000000001</v>
      </c>
    </row>
    <row r="4435" spans="1:10" x14ac:dyDescent="0.3">
      <c r="A4435" s="1">
        <v>4433</v>
      </c>
      <c r="B4435">
        <v>5</v>
      </c>
      <c r="C4435">
        <v>9</v>
      </c>
      <c r="D4435">
        <v>0.27378657345740431</v>
      </c>
      <c r="E4435">
        <v>32</v>
      </c>
      <c r="F4435">
        <v>5.6983010229319014E-3</v>
      </c>
      <c r="G4435">
        <v>5</v>
      </c>
      <c r="H4435" s="8">
        <v>806.10495041400304</v>
      </c>
      <c r="J4435">
        <f t="shared" si="78"/>
        <v>0.89300000000000002</v>
      </c>
    </row>
    <row r="4436" spans="1:10" x14ac:dyDescent="0.3">
      <c r="A4436" s="1">
        <v>4434</v>
      </c>
      <c r="B4436">
        <v>5</v>
      </c>
      <c r="C4436">
        <v>15</v>
      </c>
      <c r="D4436">
        <v>0.37860046047047841</v>
      </c>
      <c r="E4436">
        <v>34</v>
      </c>
      <c r="F4436">
        <v>0.42285486760179752</v>
      </c>
      <c r="G4436">
        <v>3</v>
      </c>
      <c r="H4436" s="8">
        <v>169.51733648050299</v>
      </c>
      <c r="J4436">
        <f t="shared" si="78"/>
        <v>0.40699999999999997</v>
      </c>
    </row>
    <row r="4437" spans="1:10" x14ac:dyDescent="0.3">
      <c r="A4437" s="1">
        <v>4435</v>
      </c>
      <c r="B4437">
        <v>5</v>
      </c>
      <c r="C4437">
        <v>4</v>
      </c>
      <c r="D4437">
        <v>4.1282308831730737E-2</v>
      </c>
      <c r="E4437">
        <v>33</v>
      </c>
      <c r="F4437">
        <v>2.5706637271301429E-3</v>
      </c>
      <c r="G4437">
        <v>3</v>
      </c>
      <c r="H4437" s="8">
        <v>524.49062286669403</v>
      </c>
      <c r="J4437">
        <f t="shared" si="78"/>
        <v>0.73599999999999999</v>
      </c>
    </row>
    <row r="4438" spans="1:10" x14ac:dyDescent="0.3">
      <c r="A4438" s="1">
        <v>4436</v>
      </c>
      <c r="B4438">
        <v>5</v>
      </c>
      <c r="C4438">
        <v>56</v>
      </c>
      <c r="D4438">
        <v>0.25498124446919401</v>
      </c>
      <c r="E4438">
        <v>22</v>
      </c>
      <c r="F4438">
        <v>2.311465289985274E-2</v>
      </c>
      <c r="G4438">
        <v>12</v>
      </c>
      <c r="H4438" s="8">
        <v>394.665579708417</v>
      </c>
      <c r="J4438">
        <f t="shared" si="78"/>
        <v>0.61899999999999999</v>
      </c>
    </row>
    <row r="4439" spans="1:10" x14ac:dyDescent="0.3">
      <c r="A4439" s="1">
        <v>4437</v>
      </c>
      <c r="B4439">
        <v>5</v>
      </c>
      <c r="C4439">
        <v>60</v>
      </c>
      <c r="D4439">
        <v>0.13122018156288301</v>
      </c>
      <c r="E4439">
        <v>17</v>
      </c>
      <c r="F4439">
        <v>1.1846518794250849E-2</v>
      </c>
      <c r="G4439">
        <v>2</v>
      </c>
      <c r="H4439" s="8">
        <v>5.7782253107855004</v>
      </c>
      <c r="J4439">
        <f t="shared" si="78"/>
        <v>0.11600000000000001</v>
      </c>
    </row>
    <row r="4440" spans="1:10" x14ac:dyDescent="0.3">
      <c r="A4440" s="1">
        <v>4438</v>
      </c>
      <c r="B4440">
        <v>5</v>
      </c>
      <c r="C4440">
        <v>98</v>
      </c>
      <c r="D4440">
        <v>0.40699373491409568</v>
      </c>
      <c r="E4440">
        <v>33</v>
      </c>
      <c r="F4440">
        <v>3.2549874517232909E-2</v>
      </c>
      <c r="G4440">
        <v>3</v>
      </c>
      <c r="H4440" s="8">
        <v>719.81644875440304</v>
      </c>
      <c r="J4440">
        <f t="shared" si="78"/>
        <v>0.84299999999999997</v>
      </c>
    </row>
    <row r="4441" spans="1:10" x14ac:dyDescent="0.3">
      <c r="A4441" s="1">
        <v>4439</v>
      </c>
      <c r="B4441">
        <v>5</v>
      </c>
      <c r="C4441">
        <v>16</v>
      </c>
      <c r="D4441">
        <v>0.3525068598982608</v>
      </c>
      <c r="E4441">
        <v>12</v>
      </c>
      <c r="F4441">
        <v>0.78573584357410686</v>
      </c>
      <c r="G4441">
        <v>1</v>
      </c>
      <c r="H4441" s="8">
        <v>2.6311085590008099</v>
      </c>
      <c r="J4441">
        <f t="shared" si="78"/>
        <v>6.0999999999999999E-2</v>
      </c>
    </row>
    <row r="4442" spans="1:10" x14ac:dyDescent="0.3">
      <c r="A4442" s="1">
        <v>4440</v>
      </c>
      <c r="B4442">
        <v>5</v>
      </c>
      <c r="C4442">
        <v>11</v>
      </c>
      <c r="D4442">
        <v>0.29190477479521859</v>
      </c>
      <c r="E4442">
        <v>35</v>
      </c>
      <c r="F4442">
        <v>2.4668913901197172E-4</v>
      </c>
      <c r="G4442">
        <v>4</v>
      </c>
      <c r="H4442" s="8">
        <v>640.25633056387699</v>
      </c>
      <c r="J4442">
        <f t="shared" si="78"/>
        <v>0.80800000000000005</v>
      </c>
    </row>
    <row r="4443" spans="1:10" x14ac:dyDescent="0.3">
      <c r="A4443" s="1">
        <v>4441</v>
      </c>
      <c r="B4443">
        <v>5</v>
      </c>
      <c r="C4443">
        <v>81</v>
      </c>
      <c r="D4443">
        <v>0.25568444775431493</v>
      </c>
      <c r="E4443">
        <v>12</v>
      </c>
      <c r="F4443">
        <v>0.50289446242503233</v>
      </c>
      <c r="G4443">
        <v>1</v>
      </c>
      <c r="H4443" s="8">
        <v>500.35243398827203</v>
      </c>
      <c r="J4443">
        <f t="shared" si="78"/>
        <v>0.71799999999999997</v>
      </c>
    </row>
    <row r="4444" spans="1:10" x14ac:dyDescent="0.3">
      <c r="A4444" s="1">
        <v>4442</v>
      </c>
      <c r="B4444">
        <v>5</v>
      </c>
      <c r="C4444">
        <v>23</v>
      </c>
      <c r="D4444">
        <v>0.40758095572250019</v>
      </c>
      <c r="E4444">
        <v>33</v>
      </c>
      <c r="F4444">
        <v>2.9674541020259688E-4</v>
      </c>
      <c r="G4444">
        <v>5</v>
      </c>
      <c r="H4444" s="8">
        <v>370.01949664333398</v>
      </c>
      <c r="J4444">
        <f t="shared" si="78"/>
        <v>0.58199999999999996</v>
      </c>
    </row>
    <row r="4445" spans="1:10" x14ac:dyDescent="0.3">
      <c r="A4445" s="1">
        <v>4443</v>
      </c>
      <c r="B4445">
        <v>5</v>
      </c>
      <c r="C4445">
        <v>51</v>
      </c>
      <c r="D4445">
        <v>0.2236847634824001</v>
      </c>
      <c r="E4445">
        <v>23</v>
      </c>
      <c r="F4445">
        <v>3.9138172958840048E-3</v>
      </c>
      <c r="G4445">
        <v>3</v>
      </c>
      <c r="H4445" s="8">
        <v>367.081567296949</v>
      </c>
      <c r="J4445">
        <f t="shared" si="78"/>
        <v>0.57699999999999996</v>
      </c>
    </row>
    <row r="4446" spans="1:10" x14ac:dyDescent="0.3">
      <c r="A4446" s="1">
        <v>4444</v>
      </c>
      <c r="B4446">
        <v>5</v>
      </c>
      <c r="C4446">
        <v>87</v>
      </c>
      <c r="D4446">
        <v>0.21354903550423179</v>
      </c>
      <c r="E4446">
        <v>25</v>
      </c>
      <c r="F4446">
        <v>3.4379130947734611E-3</v>
      </c>
      <c r="G4446">
        <v>3</v>
      </c>
      <c r="H4446" s="8">
        <v>353.51169226590702</v>
      </c>
      <c r="J4446">
        <f t="shared" si="78"/>
        <v>0.55600000000000005</v>
      </c>
    </row>
    <row r="4447" spans="1:10" x14ac:dyDescent="0.3">
      <c r="A4447" s="1">
        <v>4445</v>
      </c>
      <c r="B4447">
        <v>5</v>
      </c>
      <c r="C4447">
        <v>28</v>
      </c>
      <c r="D4447">
        <v>0.28828916854259728</v>
      </c>
      <c r="E4447">
        <v>23</v>
      </c>
      <c r="F4447">
        <v>0.2130234548361476</v>
      </c>
      <c r="G4447">
        <v>2</v>
      </c>
      <c r="H4447" s="8">
        <v>8.3993257289699308</v>
      </c>
      <c r="J4447">
        <f t="shared" si="78"/>
        <v>0.15</v>
      </c>
    </row>
    <row r="4448" spans="1:10" x14ac:dyDescent="0.3">
      <c r="A4448" s="1">
        <v>4446</v>
      </c>
      <c r="B4448">
        <v>5</v>
      </c>
      <c r="C4448">
        <v>74</v>
      </c>
      <c r="D4448">
        <v>0.55790359242619914</v>
      </c>
      <c r="E4448">
        <v>28</v>
      </c>
      <c r="F4448">
        <v>5.7567967173625728E-3</v>
      </c>
      <c r="G4448">
        <v>5</v>
      </c>
      <c r="H4448" s="8">
        <v>396.11277812812602</v>
      </c>
      <c r="J4448">
        <f t="shared" si="78"/>
        <v>0.62</v>
      </c>
    </row>
    <row r="4449" spans="1:10" x14ac:dyDescent="0.3">
      <c r="A4449" s="1">
        <v>4447</v>
      </c>
      <c r="B4449">
        <v>5</v>
      </c>
      <c r="C4449">
        <v>26</v>
      </c>
      <c r="D4449">
        <v>0.32991197370924069</v>
      </c>
      <c r="E4449">
        <v>12</v>
      </c>
      <c r="F4449">
        <v>0.57610463212920149</v>
      </c>
      <c r="G4449">
        <v>1</v>
      </c>
      <c r="H4449" s="8">
        <v>17.650023136518399</v>
      </c>
      <c r="J4449">
        <f t="shared" si="78"/>
        <v>0.22</v>
      </c>
    </row>
    <row r="4450" spans="1:10" x14ac:dyDescent="0.3">
      <c r="A4450" s="1">
        <v>4448</v>
      </c>
      <c r="B4450">
        <v>5</v>
      </c>
      <c r="C4450">
        <v>75</v>
      </c>
      <c r="D4450">
        <v>0.55151831813902297</v>
      </c>
      <c r="E4450">
        <v>23</v>
      </c>
      <c r="F4450">
        <v>1.540691028938497E-2</v>
      </c>
      <c r="G4450">
        <v>2</v>
      </c>
      <c r="H4450" s="8">
        <v>778.16916153734496</v>
      </c>
      <c r="J4450">
        <f t="shared" si="78"/>
        <v>0.874</v>
      </c>
    </row>
    <row r="4451" spans="1:10" x14ac:dyDescent="0.3">
      <c r="A4451" s="1">
        <v>4449</v>
      </c>
      <c r="B4451">
        <v>5</v>
      </c>
      <c r="C4451">
        <v>59</v>
      </c>
      <c r="D4451">
        <v>0.1511670739552764</v>
      </c>
      <c r="E4451">
        <v>12</v>
      </c>
      <c r="F4451">
        <v>0.29515506672545222</v>
      </c>
      <c r="G4451">
        <v>1</v>
      </c>
      <c r="H4451" s="8">
        <v>518.75536356940802</v>
      </c>
      <c r="J4451">
        <f t="shared" si="78"/>
        <v>0.73199999999999998</v>
      </c>
    </row>
    <row r="4452" spans="1:10" x14ac:dyDescent="0.3">
      <c r="A4452" s="1">
        <v>4450</v>
      </c>
      <c r="B4452">
        <v>5</v>
      </c>
      <c r="C4452">
        <v>94</v>
      </c>
      <c r="D4452">
        <v>0.30228227838979188</v>
      </c>
      <c r="E4452">
        <v>43</v>
      </c>
      <c r="F4452">
        <v>3.954939287420349E-4</v>
      </c>
      <c r="G4452">
        <v>10</v>
      </c>
      <c r="H4452" s="8">
        <v>441.68206101651799</v>
      </c>
      <c r="J4452">
        <f t="shared" si="78"/>
        <v>0.67100000000000004</v>
      </c>
    </row>
    <row r="4453" spans="1:10" x14ac:dyDescent="0.3">
      <c r="A4453" s="1">
        <v>4451</v>
      </c>
      <c r="B4453">
        <v>5</v>
      </c>
      <c r="C4453">
        <v>0</v>
      </c>
      <c r="D4453">
        <v>0.1568115882169393</v>
      </c>
      <c r="E4453">
        <v>12</v>
      </c>
      <c r="F4453">
        <v>0.6114601347970714</v>
      </c>
      <c r="G4453">
        <v>1</v>
      </c>
      <c r="H4453" s="8">
        <v>24.266749357803999</v>
      </c>
      <c r="J4453">
        <f t="shared" si="78"/>
        <v>0.254</v>
      </c>
    </row>
    <row r="4454" spans="1:10" x14ac:dyDescent="0.3">
      <c r="A4454" s="1">
        <v>4452</v>
      </c>
      <c r="B4454">
        <v>5</v>
      </c>
      <c r="C4454">
        <v>65</v>
      </c>
      <c r="D4454">
        <v>0.34160296906457333</v>
      </c>
      <c r="E4454">
        <v>12</v>
      </c>
      <c r="F4454">
        <v>0.36403051578806811</v>
      </c>
      <c r="G4454">
        <v>1</v>
      </c>
      <c r="H4454" s="8">
        <v>428.45641324098801</v>
      </c>
      <c r="J4454">
        <f t="shared" ref="J4454:J4517" si="79">_xlfn.PERCENTRANK.EXC($H$2:$H$4601,H4454)</f>
        <v>0.65700000000000003</v>
      </c>
    </row>
    <row r="4455" spans="1:10" x14ac:dyDescent="0.3">
      <c r="A4455" s="1">
        <v>4453</v>
      </c>
      <c r="B4455">
        <v>5</v>
      </c>
      <c r="C4455">
        <v>37</v>
      </c>
      <c r="D4455">
        <v>7.6977154459014818E-2</v>
      </c>
      <c r="E4455">
        <v>12</v>
      </c>
      <c r="F4455">
        <v>0.38871451444805111</v>
      </c>
      <c r="G4455">
        <v>1</v>
      </c>
      <c r="H4455" s="8">
        <v>4.42081625349378</v>
      </c>
      <c r="J4455">
        <f t="shared" si="79"/>
        <v>9.6000000000000002E-2</v>
      </c>
    </row>
    <row r="4456" spans="1:10" x14ac:dyDescent="0.3">
      <c r="A4456" s="1">
        <v>4454</v>
      </c>
      <c r="B4456">
        <v>5</v>
      </c>
      <c r="C4456">
        <v>36</v>
      </c>
      <c r="D4456">
        <v>0.15463050063025721</v>
      </c>
      <c r="E4456">
        <v>21</v>
      </c>
      <c r="F4456">
        <v>5.0116927057255317E-3</v>
      </c>
      <c r="G4456">
        <v>3</v>
      </c>
      <c r="H4456" s="8">
        <v>872.32537672724902</v>
      </c>
      <c r="J4456">
        <f t="shared" si="79"/>
        <v>0.91700000000000004</v>
      </c>
    </row>
    <row r="4457" spans="1:10" x14ac:dyDescent="0.3">
      <c r="A4457" s="1">
        <v>4455</v>
      </c>
      <c r="B4457">
        <v>5</v>
      </c>
      <c r="C4457">
        <v>50</v>
      </c>
      <c r="D4457">
        <v>0.23055965545271889</v>
      </c>
      <c r="E4457">
        <v>12</v>
      </c>
      <c r="F4457">
        <v>0.51514319118794416</v>
      </c>
      <c r="G4457">
        <v>1</v>
      </c>
      <c r="H4457" s="8">
        <v>384.26185844250602</v>
      </c>
      <c r="J4457">
        <f t="shared" si="79"/>
        <v>0.60099999999999998</v>
      </c>
    </row>
    <row r="4458" spans="1:10" x14ac:dyDescent="0.3">
      <c r="A4458" s="1">
        <v>4456</v>
      </c>
      <c r="B4458">
        <v>5</v>
      </c>
      <c r="C4458">
        <v>88</v>
      </c>
      <c r="D4458">
        <v>0.1102918823315584</v>
      </c>
      <c r="E4458">
        <v>22</v>
      </c>
      <c r="F4458">
        <v>2.5046798301266442E-3</v>
      </c>
      <c r="G4458">
        <v>2</v>
      </c>
      <c r="H4458" s="8">
        <v>36.908544775643399</v>
      </c>
      <c r="J4458">
        <f t="shared" si="79"/>
        <v>0.28499999999999998</v>
      </c>
    </row>
    <row r="4459" spans="1:10" x14ac:dyDescent="0.3">
      <c r="A4459" s="1">
        <v>4457</v>
      </c>
      <c r="B4459">
        <v>5</v>
      </c>
      <c r="C4459">
        <v>96</v>
      </c>
      <c r="D4459">
        <v>0.31376561084710042</v>
      </c>
      <c r="E4459">
        <v>23</v>
      </c>
      <c r="F4459">
        <v>5.9796665593897E-2</v>
      </c>
      <c r="G4459">
        <v>2</v>
      </c>
      <c r="H4459" s="8">
        <v>1772.5707018201399</v>
      </c>
      <c r="J4459">
        <f t="shared" si="79"/>
        <v>0.996</v>
      </c>
    </row>
    <row r="4460" spans="1:10" x14ac:dyDescent="0.3">
      <c r="A4460" s="1">
        <v>4458</v>
      </c>
      <c r="B4460">
        <v>5</v>
      </c>
      <c r="C4460">
        <v>57</v>
      </c>
      <c r="D4460">
        <v>0.25005728568984009</v>
      </c>
      <c r="E4460">
        <v>12</v>
      </c>
      <c r="F4460">
        <v>0.34798581632617348</v>
      </c>
      <c r="G4460">
        <v>1</v>
      </c>
      <c r="H4460" s="8">
        <v>474.10972961645302</v>
      </c>
      <c r="J4460">
        <f t="shared" si="79"/>
        <v>0.69699999999999995</v>
      </c>
    </row>
    <row r="4461" spans="1:10" x14ac:dyDescent="0.3">
      <c r="A4461" s="1">
        <v>4459</v>
      </c>
      <c r="B4461">
        <v>5</v>
      </c>
      <c r="C4461">
        <v>90</v>
      </c>
      <c r="D4461">
        <v>0.16202718072411351</v>
      </c>
      <c r="E4461">
        <v>22</v>
      </c>
      <c r="F4461">
        <v>7.0082468109941556E-3</v>
      </c>
      <c r="G4461">
        <v>2</v>
      </c>
      <c r="H4461" s="8">
        <v>996.13117057510499</v>
      </c>
      <c r="J4461">
        <f t="shared" si="79"/>
        <v>0.94199999999999995</v>
      </c>
    </row>
    <row r="4462" spans="1:10" x14ac:dyDescent="0.3">
      <c r="A4462" s="1">
        <v>4460</v>
      </c>
      <c r="B4462">
        <v>5</v>
      </c>
      <c r="C4462">
        <v>49</v>
      </c>
      <c r="D4462">
        <v>4.4685464418947482E-2</v>
      </c>
      <c r="E4462">
        <v>26</v>
      </c>
      <c r="F4462">
        <v>8.7560838404742158E-3</v>
      </c>
      <c r="G4462">
        <v>3</v>
      </c>
      <c r="H4462" s="8">
        <v>608.54884346871597</v>
      </c>
      <c r="J4462">
        <f t="shared" si="79"/>
        <v>0.79200000000000004</v>
      </c>
    </row>
    <row r="4463" spans="1:10" x14ac:dyDescent="0.3">
      <c r="A4463" s="1">
        <v>4461</v>
      </c>
      <c r="B4463">
        <v>5</v>
      </c>
      <c r="C4463">
        <v>39</v>
      </c>
      <c r="D4463">
        <v>0.36895686268128419</v>
      </c>
      <c r="E4463">
        <v>12</v>
      </c>
      <c r="F4463">
        <v>0.46506173855609362</v>
      </c>
      <c r="G4463">
        <v>1</v>
      </c>
      <c r="H4463" s="8">
        <v>391.13045701074498</v>
      </c>
      <c r="J4463">
        <f t="shared" si="79"/>
        <v>0.61299999999999999</v>
      </c>
    </row>
    <row r="4464" spans="1:10" x14ac:dyDescent="0.3">
      <c r="A4464" s="1">
        <v>4462</v>
      </c>
      <c r="B4464">
        <v>5</v>
      </c>
      <c r="C4464">
        <v>32</v>
      </c>
      <c r="D4464">
        <v>8.0724741734176514E-2</v>
      </c>
      <c r="E4464">
        <v>12</v>
      </c>
      <c r="F4464">
        <v>0.51996043813331583</v>
      </c>
      <c r="G4464">
        <v>1</v>
      </c>
      <c r="H4464" s="8">
        <v>6.3046454420923403</v>
      </c>
      <c r="J4464">
        <f t="shared" si="79"/>
        <v>0.123</v>
      </c>
    </row>
    <row r="4465" spans="1:10" x14ac:dyDescent="0.3">
      <c r="A4465" s="1">
        <v>4463</v>
      </c>
      <c r="B4465">
        <v>5</v>
      </c>
      <c r="C4465">
        <v>89</v>
      </c>
      <c r="D4465">
        <v>0.18625341860919911</v>
      </c>
      <c r="E4465">
        <v>12</v>
      </c>
      <c r="F4465">
        <v>0.38062145620709892</v>
      </c>
      <c r="G4465">
        <v>1</v>
      </c>
      <c r="H4465" s="8">
        <v>463.98594344772101</v>
      </c>
      <c r="J4465">
        <f t="shared" si="79"/>
        <v>0.68799999999999994</v>
      </c>
    </row>
    <row r="4466" spans="1:10" x14ac:dyDescent="0.3">
      <c r="A4466" s="1">
        <v>4464</v>
      </c>
      <c r="B4466">
        <v>5</v>
      </c>
      <c r="C4466">
        <v>99</v>
      </c>
      <c r="D4466">
        <v>0.21451887829456129</v>
      </c>
      <c r="E4466">
        <v>23</v>
      </c>
      <c r="F4466">
        <v>0.22108724507329389</v>
      </c>
      <c r="G4466">
        <v>2</v>
      </c>
      <c r="H4466" s="8">
        <v>1156.5293333463801</v>
      </c>
      <c r="J4466">
        <f t="shared" si="79"/>
        <v>0.96899999999999997</v>
      </c>
    </row>
    <row r="4467" spans="1:10" x14ac:dyDescent="0.3">
      <c r="A4467" s="1">
        <v>4465</v>
      </c>
      <c r="B4467">
        <v>5</v>
      </c>
      <c r="C4467">
        <v>17</v>
      </c>
      <c r="D4467">
        <v>0.25124823241338717</v>
      </c>
      <c r="E4467">
        <v>45</v>
      </c>
      <c r="F4467">
        <v>0.16166867778992591</v>
      </c>
      <c r="G4467">
        <v>4</v>
      </c>
      <c r="H4467" s="8">
        <v>609.79882390277999</v>
      </c>
      <c r="J4467">
        <f t="shared" si="79"/>
        <v>0.79300000000000004</v>
      </c>
    </row>
    <row r="4468" spans="1:10" x14ac:dyDescent="0.3">
      <c r="A4468" s="1">
        <v>4466</v>
      </c>
      <c r="B4468">
        <v>5</v>
      </c>
      <c r="C4468">
        <v>38</v>
      </c>
      <c r="D4468">
        <v>0.21841528770478311</v>
      </c>
      <c r="E4468">
        <v>19</v>
      </c>
      <c r="F4468">
        <v>8.4700973246454141E-4</v>
      </c>
      <c r="G4468">
        <v>4</v>
      </c>
      <c r="H4468" s="8">
        <v>980.45341722905698</v>
      </c>
      <c r="J4468">
        <f t="shared" si="79"/>
        <v>0.94</v>
      </c>
    </row>
    <row r="4469" spans="1:10" x14ac:dyDescent="0.3">
      <c r="A4469" s="1">
        <v>4467</v>
      </c>
      <c r="B4469">
        <v>5</v>
      </c>
      <c r="C4469">
        <v>42</v>
      </c>
      <c r="D4469">
        <v>0.45792304683527219</v>
      </c>
      <c r="E4469">
        <v>21</v>
      </c>
      <c r="F4469">
        <v>3.2814824848208251E-4</v>
      </c>
      <c r="G4469">
        <v>8</v>
      </c>
      <c r="H4469" s="8">
        <v>438.622482979832</v>
      </c>
      <c r="J4469">
        <f t="shared" si="79"/>
        <v>0.66800000000000004</v>
      </c>
    </row>
    <row r="4470" spans="1:10" x14ac:dyDescent="0.3">
      <c r="A4470" s="1">
        <v>4468</v>
      </c>
      <c r="B4470">
        <v>5</v>
      </c>
      <c r="C4470">
        <v>79</v>
      </c>
      <c r="D4470">
        <v>0.25688911627142219</v>
      </c>
      <c r="E4470">
        <v>23</v>
      </c>
      <c r="F4470">
        <v>9.0475275311191969E-3</v>
      </c>
      <c r="G4470">
        <v>2</v>
      </c>
      <c r="H4470" s="8">
        <v>21.409136232119501</v>
      </c>
      <c r="J4470">
        <f t="shared" si="79"/>
        <v>0.24099999999999999</v>
      </c>
    </row>
    <row r="4471" spans="1:10" x14ac:dyDescent="0.3">
      <c r="A4471" s="1">
        <v>4469</v>
      </c>
      <c r="B4471">
        <v>5</v>
      </c>
      <c r="C4471">
        <v>95</v>
      </c>
      <c r="D4471">
        <v>0.18008311618863601</v>
      </c>
      <c r="E4471">
        <v>23</v>
      </c>
      <c r="F4471">
        <v>8.0504872911846617E-2</v>
      </c>
      <c r="G4471">
        <v>2</v>
      </c>
      <c r="H4471" s="8">
        <v>251.25280909999199</v>
      </c>
      <c r="J4471">
        <f t="shared" si="79"/>
        <v>0.46899999999999997</v>
      </c>
    </row>
    <row r="4472" spans="1:10" x14ac:dyDescent="0.3">
      <c r="A4472" s="1">
        <v>4470</v>
      </c>
      <c r="B4472">
        <v>5</v>
      </c>
      <c r="C4472">
        <v>93</v>
      </c>
      <c r="D4472">
        <v>6.4832534308000442E-2</v>
      </c>
      <c r="E4472">
        <v>12</v>
      </c>
      <c r="F4472">
        <v>0.53221079716802444</v>
      </c>
      <c r="G4472">
        <v>1</v>
      </c>
      <c r="H4472" s="8">
        <v>417.98253444906902</v>
      </c>
      <c r="J4472">
        <f t="shared" si="79"/>
        <v>0.64700000000000002</v>
      </c>
    </row>
    <row r="4473" spans="1:10" x14ac:dyDescent="0.3">
      <c r="A4473" s="1">
        <v>4471</v>
      </c>
      <c r="B4473">
        <v>5</v>
      </c>
      <c r="C4473">
        <v>71</v>
      </c>
      <c r="D4473">
        <v>9.0057111603596335E-2</v>
      </c>
      <c r="E4473">
        <v>12</v>
      </c>
      <c r="F4473">
        <v>0.39216579601328472</v>
      </c>
      <c r="G4473">
        <v>1</v>
      </c>
      <c r="H4473" s="8">
        <v>4.3893646436150702</v>
      </c>
      <c r="J4473">
        <f t="shared" si="79"/>
        <v>9.6000000000000002E-2</v>
      </c>
    </row>
    <row r="4474" spans="1:10" x14ac:dyDescent="0.3">
      <c r="A4474" s="1">
        <v>4472</v>
      </c>
      <c r="B4474">
        <v>5</v>
      </c>
      <c r="C4474">
        <v>86</v>
      </c>
      <c r="D4474">
        <v>0.19076584614686601</v>
      </c>
      <c r="E4474">
        <v>22</v>
      </c>
      <c r="F4474">
        <v>1.7054956970950769E-4</v>
      </c>
      <c r="G4474">
        <v>4</v>
      </c>
      <c r="H4474" s="8">
        <v>84.323686635672303</v>
      </c>
      <c r="J4474">
        <f t="shared" si="79"/>
        <v>0.34499999999999997</v>
      </c>
    </row>
    <row r="4475" spans="1:10" x14ac:dyDescent="0.3">
      <c r="A4475" s="1">
        <v>4473</v>
      </c>
      <c r="B4475">
        <v>5</v>
      </c>
      <c r="C4475">
        <v>77</v>
      </c>
      <c r="D4475">
        <v>0.26334213421539071</v>
      </c>
      <c r="E4475">
        <v>12</v>
      </c>
      <c r="F4475">
        <v>0.40129973216095183</v>
      </c>
      <c r="G4475">
        <v>1</v>
      </c>
      <c r="H4475" s="8">
        <v>11.617664641712</v>
      </c>
      <c r="J4475">
        <f t="shared" si="79"/>
        <v>0.18099999999999999</v>
      </c>
    </row>
    <row r="4476" spans="1:10" x14ac:dyDescent="0.3">
      <c r="A4476" s="1">
        <v>4474</v>
      </c>
      <c r="B4476">
        <v>5</v>
      </c>
      <c r="C4476">
        <v>3</v>
      </c>
      <c r="D4476">
        <v>0.2248316730769585</v>
      </c>
      <c r="E4476">
        <v>33</v>
      </c>
      <c r="F4476">
        <v>2.8591800299337729E-2</v>
      </c>
      <c r="G4476">
        <v>3</v>
      </c>
      <c r="H4476" s="8">
        <v>1177.0616896465599</v>
      </c>
      <c r="J4476">
        <f t="shared" si="79"/>
        <v>0.97299999999999998</v>
      </c>
    </row>
    <row r="4477" spans="1:10" x14ac:dyDescent="0.3">
      <c r="A4477" s="1">
        <v>4475</v>
      </c>
      <c r="B4477">
        <v>5</v>
      </c>
      <c r="C4477">
        <v>70</v>
      </c>
      <c r="D4477">
        <v>0.22231811508551011</v>
      </c>
      <c r="E4477">
        <v>12</v>
      </c>
      <c r="F4477">
        <v>0.39022243001274132</v>
      </c>
      <c r="G4477">
        <v>1</v>
      </c>
      <c r="H4477" s="8">
        <v>9.7893235392343598</v>
      </c>
      <c r="J4477">
        <f t="shared" si="79"/>
        <v>0.161</v>
      </c>
    </row>
    <row r="4478" spans="1:10" x14ac:dyDescent="0.3">
      <c r="A4478" s="1">
        <v>4476</v>
      </c>
      <c r="B4478">
        <v>5</v>
      </c>
      <c r="C4478">
        <v>25</v>
      </c>
      <c r="D4478">
        <v>0.28447613029596042</v>
      </c>
      <c r="E4478">
        <v>33</v>
      </c>
      <c r="F4478">
        <v>2.3378571709801589E-3</v>
      </c>
      <c r="G4478">
        <v>5</v>
      </c>
      <c r="H4478" s="8">
        <v>900.30306417072097</v>
      </c>
      <c r="J4478">
        <f t="shared" si="79"/>
        <v>0.92300000000000004</v>
      </c>
    </row>
    <row r="4479" spans="1:10" x14ac:dyDescent="0.3">
      <c r="A4479" s="1">
        <v>4477</v>
      </c>
      <c r="B4479">
        <v>5</v>
      </c>
      <c r="C4479">
        <v>5</v>
      </c>
      <c r="D4479">
        <v>0.2116273283976616</v>
      </c>
      <c r="E4479">
        <v>34</v>
      </c>
      <c r="F4479">
        <v>5.5632706841546892E-2</v>
      </c>
      <c r="G4479">
        <v>3</v>
      </c>
      <c r="H4479" s="8">
        <v>749.66867017915104</v>
      </c>
      <c r="J4479">
        <f t="shared" si="79"/>
        <v>0.85799999999999998</v>
      </c>
    </row>
    <row r="4480" spans="1:10" x14ac:dyDescent="0.3">
      <c r="A4480" s="1">
        <v>4478</v>
      </c>
      <c r="B4480">
        <v>5</v>
      </c>
      <c r="C4480">
        <v>82</v>
      </c>
      <c r="D4480">
        <v>0.16948919806925969</v>
      </c>
      <c r="E4480">
        <v>36</v>
      </c>
      <c r="F4480">
        <v>7.5324608421522433E-3</v>
      </c>
      <c r="G4480">
        <v>4</v>
      </c>
      <c r="H4480" s="8">
        <v>1067.5313270469701</v>
      </c>
      <c r="J4480">
        <f t="shared" si="79"/>
        <v>0.95499999999999996</v>
      </c>
    </row>
    <row r="4481" spans="1:10" x14ac:dyDescent="0.3">
      <c r="A4481" s="1">
        <v>4479</v>
      </c>
      <c r="B4481">
        <v>5</v>
      </c>
      <c r="C4481">
        <v>1</v>
      </c>
      <c r="D4481">
        <v>0.31860987492207532</v>
      </c>
      <c r="E4481">
        <v>41</v>
      </c>
      <c r="F4481">
        <v>5.2221762376733483E-4</v>
      </c>
      <c r="G4481">
        <v>4</v>
      </c>
      <c r="H4481" s="8">
        <v>337.75952620375699</v>
      </c>
      <c r="J4481">
        <f t="shared" si="79"/>
        <v>0.53600000000000003</v>
      </c>
    </row>
    <row r="4482" spans="1:10" x14ac:dyDescent="0.3">
      <c r="A4482" s="1">
        <v>4480</v>
      </c>
      <c r="B4482">
        <v>5</v>
      </c>
      <c r="C4482">
        <v>84</v>
      </c>
      <c r="D4482">
        <v>0.36592294291550059</v>
      </c>
      <c r="E4482">
        <v>22</v>
      </c>
      <c r="F4482">
        <v>9.9907781442873378E-4</v>
      </c>
      <c r="G4482">
        <v>2</v>
      </c>
      <c r="H4482" s="8">
        <v>700.74703956782002</v>
      </c>
      <c r="J4482">
        <f t="shared" si="79"/>
        <v>0.83499999999999996</v>
      </c>
    </row>
    <row r="4483" spans="1:10" x14ac:dyDescent="0.3">
      <c r="A4483" s="1">
        <v>4481</v>
      </c>
      <c r="B4483">
        <v>5</v>
      </c>
      <c r="C4483">
        <v>18</v>
      </c>
      <c r="D4483">
        <v>0.35968328294054941</v>
      </c>
      <c r="E4483">
        <v>23</v>
      </c>
      <c r="F4483">
        <v>0.42366754221344849</v>
      </c>
      <c r="G4483">
        <v>2</v>
      </c>
      <c r="H4483" s="8">
        <v>175.84470290975199</v>
      </c>
      <c r="J4483">
        <f t="shared" si="79"/>
        <v>0.41199999999999998</v>
      </c>
    </row>
    <row r="4484" spans="1:10" x14ac:dyDescent="0.3">
      <c r="A4484" s="1">
        <v>4482</v>
      </c>
      <c r="B4484">
        <v>5</v>
      </c>
      <c r="C4484">
        <v>27</v>
      </c>
      <c r="D4484">
        <v>0.20020939709082539</v>
      </c>
      <c r="E4484">
        <v>23</v>
      </c>
      <c r="F4484">
        <v>0.14930648375308081</v>
      </c>
      <c r="G4484">
        <v>2</v>
      </c>
      <c r="H4484" s="8">
        <v>18.369046299494801</v>
      </c>
      <c r="J4484">
        <f t="shared" si="79"/>
        <v>0.223</v>
      </c>
    </row>
    <row r="4485" spans="1:10" x14ac:dyDescent="0.3">
      <c r="A4485" s="1">
        <v>4483</v>
      </c>
      <c r="B4485">
        <v>5</v>
      </c>
      <c r="C4485">
        <v>54</v>
      </c>
      <c r="D4485">
        <v>0.1104822685692675</v>
      </c>
      <c r="E4485">
        <v>22</v>
      </c>
      <c r="F4485">
        <v>2.6480475110986609E-2</v>
      </c>
      <c r="G4485">
        <v>2</v>
      </c>
      <c r="H4485" s="8">
        <v>719.34112707636496</v>
      </c>
      <c r="J4485">
        <f t="shared" si="79"/>
        <v>0.84199999999999997</v>
      </c>
    </row>
    <row r="4486" spans="1:10" x14ac:dyDescent="0.3">
      <c r="A4486" s="1">
        <v>4484</v>
      </c>
      <c r="B4486">
        <v>5</v>
      </c>
      <c r="C4486">
        <v>22</v>
      </c>
      <c r="D4486">
        <v>0.22867729751837651</v>
      </c>
      <c r="E4486">
        <v>34</v>
      </c>
      <c r="F4486">
        <v>0.34322075592338969</v>
      </c>
      <c r="G4486">
        <v>3</v>
      </c>
      <c r="H4486" s="8">
        <v>229.79998194215401</v>
      </c>
      <c r="J4486">
        <f t="shared" si="79"/>
        <v>0.45100000000000001</v>
      </c>
    </row>
    <row r="4487" spans="1:10" x14ac:dyDescent="0.3">
      <c r="A4487" s="1">
        <v>4485</v>
      </c>
      <c r="B4487">
        <v>5</v>
      </c>
      <c r="C4487">
        <v>53</v>
      </c>
      <c r="D4487">
        <v>0.15267345298442761</v>
      </c>
      <c r="E4487">
        <v>22</v>
      </c>
      <c r="F4487">
        <v>1.6178816154809289E-2</v>
      </c>
      <c r="G4487">
        <v>11</v>
      </c>
      <c r="H4487" s="8">
        <v>11.2905406100957</v>
      </c>
      <c r="J4487">
        <f t="shared" si="79"/>
        <v>0.17799999999999999</v>
      </c>
    </row>
    <row r="4488" spans="1:10" x14ac:dyDescent="0.3">
      <c r="A4488" s="1">
        <v>4486</v>
      </c>
      <c r="B4488">
        <v>5</v>
      </c>
      <c r="C4488">
        <v>64</v>
      </c>
      <c r="D4488">
        <v>0.1401046564142876</v>
      </c>
      <c r="E4488">
        <v>18</v>
      </c>
      <c r="F4488">
        <v>1.2783417689674609E-2</v>
      </c>
      <c r="G4488">
        <v>3</v>
      </c>
      <c r="H4488" s="8">
        <v>480.07570325016002</v>
      </c>
      <c r="J4488">
        <f t="shared" si="79"/>
        <v>0.70099999999999996</v>
      </c>
    </row>
    <row r="4489" spans="1:10" x14ac:dyDescent="0.3">
      <c r="A4489" s="1">
        <v>4487</v>
      </c>
      <c r="B4489">
        <v>5</v>
      </c>
      <c r="C4489">
        <v>14</v>
      </c>
      <c r="D4489">
        <v>0.17534540944119731</v>
      </c>
      <c r="E4489">
        <v>34</v>
      </c>
      <c r="F4489">
        <v>3.8177237472416983E-2</v>
      </c>
      <c r="G4489">
        <v>3</v>
      </c>
      <c r="H4489" s="8">
        <v>13.5243791280782</v>
      </c>
      <c r="J4489">
        <f t="shared" si="79"/>
        <v>0.19600000000000001</v>
      </c>
    </row>
    <row r="4490" spans="1:10" x14ac:dyDescent="0.3">
      <c r="A4490" s="1">
        <v>4488</v>
      </c>
      <c r="B4490">
        <v>5</v>
      </c>
      <c r="C4490">
        <v>8</v>
      </c>
      <c r="D4490">
        <v>0.19262927117926951</v>
      </c>
      <c r="E4490">
        <v>23</v>
      </c>
      <c r="F4490">
        <v>3.3144926144617823E-2</v>
      </c>
      <c r="G4490">
        <v>2</v>
      </c>
      <c r="H4490" s="8">
        <v>487.20475134012901</v>
      </c>
      <c r="J4490">
        <f t="shared" si="79"/>
        <v>0.70799999999999996</v>
      </c>
    </row>
    <row r="4491" spans="1:10" x14ac:dyDescent="0.3">
      <c r="A4491" s="1">
        <v>4489</v>
      </c>
      <c r="B4491">
        <v>5</v>
      </c>
      <c r="C4491">
        <v>63</v>
      </c>
      <c r="D4491">
        <v>0.14219906114067171</v>
      </c>
      <c r="E4491">
        <v>15</v>
      </c>
      <c r="F4491">
        <v>1.35962029407926E-3</v>
      </c>
      <c r="G4491">
        <v>8</v>
      </c>
      <c r="H4491" s="8">
        <v>1135.7447720095599</v>
      </c>
      <c r="J4491">
        <f t="shared" si="79"/>
        <v>0.96599999999999997</v>
      </c>
    </row>
    <row r="4492" spans="1:10" x14ac:dyDescent="0.3">
      <c r="A4492" s="1">
        <v>4490</v>
      </c>
      <c r="B4492">
        <v>5</v>
      </c>
      <c r="C4492">
        <v>7</v>
      </c>
      <c r="D4492">
        <v>0.1757450686514973</v>
      </c>
      <c r="E4492">
        <v>12</v>
      </c>
      <c r="F4492">
        <v>0.77910612580170202</v>
      </c>
      <c r="G4492">
        <v>1</v>
      </c>
      <c r="H4492" s="8">
        <v>262.47252018851498</v>
      </c>
      <c r="J4492">
        <f t="shared" si="79"/>
        <v>0.47699999999999998</v>
      </c>
    </row>
    <row r="4493" spans="1:10" x14ac:dyDescent="0.3">
      <c r="A4493" s="1">
        <v>4491</v>
      </c>
      <c r="B4493">
        <v>5</v>
      </c>
      <c r="C4493">
        <v>62</v>
      </c>
      <c r="D4493">
        <v>8.9289186206554419E-2</v>
      </c>
      <c r="E4493">
        <v>12</v>
      </c>
      <c r="F4493">
        <v>0.2399405933055771</v>
      </c>
      <c r="G4493">
        <v>1</v>
      </c>
      <c r="H4493" s="8">
        <v>0.44517408278314402</v>
      </c>
      <c r="J4493">
        <f t="shared" si="79"/>
        <v>0</v>
      </c>
    </row>
    <row r="4494" spans="1:10" x14ac:dyDescent="0.3">
      <c r="A4494" s="1">
        <v>4492</v>
      </c>
      <c r="B4494">
        <v>5</v>
      </c>
      <c r="C4494">
        <v>69</v>
      </c>
      <c r="D4494">
        <v>0.21653806748239671</v>
      </c>
      <c r="E4494">
        <v>22</v>
      </c>
      <c r="F4494">
        <v>3.7413644677319678E-3</v>
      </c>
      <c r="G4494">
        <v>2</v>
      </c>
      <c r="H4494" s="8">
        <v>50.168628993840102</v>
      </c>
      <c r="J4494">
        <f t="shared" si="79"/>
        <v>0.30599999999999999</v>
      </c>
    </row>
    <row r="4495" spans="1:10" x14ac:dyDescent="0.3">
      <c r="A4495" s="1">
        <v>4493</v>
      </c>
      <c r="B4495">
        <v>5</v>
      </c>
      <c r="C4495">
        <v>30</v>
      </c>
      <c r="D4495">
        <v>0.22123028651569979</v>
      </c>
      <c r="E4495">
        <v>31</v>
      </c>
      <c r="F4495">
        <v>2.4942172572522021E-3</v>
      </c>
      <c r="G4495">
        <v>9</v>
      </c>
      <c r="H4495" s="8">
        <v>19.067724841711499</v>
      </c>
      <c r="J4495">
        <f t="shared" si="79"/>
        <v>0.22700000000000001</v>
      </c>
    </row>
    <row r="4496" spans="1:10" x14ac:dyDescent="0.3">
      <c r="A4496" s="1">
        <v>4494</v>
      </c>
      <c r="B4496">
        <v>5</v>
      </c>
      <c r="C4496">
        <v>73</v>
      </c>
      <c r="D4496">
        <v>0.29301814309887952</v>
      </c>
      <c r="E4496">
        <v>25</v>
      </c>
      <c r="F4496">
        <v>1.164720463039038E-2</v>
      </c>
      <c r="G4496">
        <v>4</v>
      </c>
      <c r="H4496" s="8">
        <v>39.808185893713798</v>
      </c>
      <c r="J4496">
        <f t="shared" si="79"/>
        <v>0.29199999999999998</v>
      </c>
    </row>
    <row r="4497" spans="1:10" x14ac:dyDescent="0.3">
      <c r="A4497" s="1">
        <v>4495</v>
      </c>
      <c r="B4497">
        <v>5</v>
      </c>
      <c r="C4497">
        <v>58</v>
      </c>
      <c r="D4497">
        <v>0.177693949599459</v>
      </c>
      <c r="E4497">
        <v>16</v>
      </c>
      <c r="F4497">
        <v>1.3326419768349539E-2</v>
      </c>
      <c r="G4497">
        <v>10</v>
      </c>
      <c r="H4497" s="8">
        <v>544.63219414322498</v>
      </c>
      <c r="J4497">
        <f t="shared" si="79"/>
        <v>0.749</v>
      </c>
    </row>
    <row r="4498" spans="1:10" x14ac:dyDescent="0.3">
      <c r="A4498" s="1">
        <v>4496</v>
      </c>
      <c r="B4498">
        <v>5</v>
      </c>
      <c r="C4498">
        <v>13</v>
      </c>
      <c r="D4498">
        <v>0.23616034918520301</v>
      </c>
      <c r="E4498">
        <v>57</v>
      </c>
      <c r="F4498">
        <v>1.025732802611987E-4</v>
      </c>
      <c r="G4498">
        <v>7</v>
      </c>
      <c r="H4498" s="8">
        <v>533.23359353218098</v>
      </c>
      <c r="J4498">
        <f t="shared" si="79"/>
        <v>0.74</v>
      </c>
    </row>
    <row r="4499" spans="1:10" x14ac:dyDescent="0.3">
      <c r="A4499" s="1">
        <v>4497</v>
      </c>
      <c r="B4499">
        <v>5</v>
      </c>
      <c r="C4499">
        <v>66</v>
      </c>
      <c r="D4499">
        <v>0.43325394091536967</v>
      </c>
      <c r="E4499">
        <v>12</v>
      </c>
      <c r="F4499">
        <v>0.38953925670206713</v>
      </c>
      <c r="G4499">
        <v>1</v>
      </c>
      <c r="H4499" s="8">
        <v>22.056539790393799</v>
      </c>
      <c r="J4499">
        <f t="shared" si="79"/>
        <v>0.24299999999999999</v>
      </c>
    </row>
    <row r="4500" spans="1:10" x14ac:dyDescent="0.3">
      <c r="A4500" s="1">
        <v>4498</v>
      </c>
      <c r="B4500">
        <v>5</v>
      </c>
      <c r="C4500">
        <v>80</v>
      </c>
      <c r="D4500">
        <v>0.1981555065688152</v>
      </c>
      <c r="E4500">
        <v>29</v>
      </c>
      <c r="F4500">
        <v>6.6878630924976229E-4</v>
      </c>
      <c r="G4500">
        <v>6</v>
      </c>
      <c r="H4500" s="8">
        <v>340.40280648481399</v>
      </c>
      <c r="J4500">
        <f t="shared" si="79"/>
        <v>0.53900000000000003</v>
      </c>
    </row>
    <row r="4501" spans="1:10" x14ac:dyDescent="0.3">
      <c r="A4501" s="1">
        <v>4499</v>
      </c>
      <c r="B4501">
        <v>5</v>
      </c>
      <c r="C4501">
        <v>97</v>
      </c>
      <c r="D4501">
        <v>0.27526689165142693</v>
      </c>
      <c r="E4501">
        <v>46</v>
      </c>
      <c r="F4501">
        <v>2.8373539447815779E-4</v>
      </c>
      <c r="G4501">
        <v>5</v>
      </c>
      <c r="H4501" s="8">
        <v>292.73242452737099</v>
      </c>
      <c r="J4501">
        <f t="shared" si="79"/>
        <v>0.501</v>
      </c>
    </row>
    <row r="4502" spans="1:10" x14ac:dyDescent="0.3">
      <c r="A4502" s="1">
        <v>4500</v>
      </c>
      <c r="B4502">
        <v>4</v>
      </c>
      <c r="C4502">
        <v>69</v>
      </c>
      <c r="D4502">
        <v>0.21653806748239671</v>
      </c>
      <c r="E4502">
        <v>32</v>
      </c>
      <c r="F4502">
        <v>1.4394119099853209E-2</v>
      </c>
      <c r="G4502">
        <v>6</v>
      </c>
      <c r="H4502" s="8">
        <v>286.27567552496299</v>
      </c>
      <c r="J4502">
        <f t="shared" si="79"/>
        <v>0.495</v>
      </c>
    </row>
    <row r="4503" spans="1:10" x14ac:dyDescent="0.3">
      <c r="A4503" s="1">
        <v>4501</v>
      </c>
      <c r="B4503">
        <v>4</v>
      </c>
      <c r="C4503">
        <v>97</v>
      </c>
      <c r="D4503">
        <v>0.27526689165142693</v>
      </c>
      <c r="E4503">
        <v>23</v>
      </c>
      <c r="F4503">
        <v>0.54678115265724847</v>
      </c>
      <c r="G4503">
        <v>2</v>
      </c>
      <c r="H4503" s="8">
        <v>8.3400163092810704</v>
      </c>
      <c r="J4503">
        <f t="shared" si="79"/>
        <v>0.14899999999999999</v>
      </c>
    </row>
    <row r="4504" spans="1:10" x14ac:dyDescent="0.3">
      <c r="A4504" s="1">
        <v>4502</v>
      </c>
      <c r="B4504">
        <v>4</v>
      </c>
      <c r="C4504">
        <v>18</v>
      </c>
      <c r="D4504">
        <v>0.35968328294054941</v>
      </c>
      <c r="E4504">
        <v>32</v>
      </c>
      <c r="F4504">
        <v>7.2243873837493566E-3</v>
      </c>
      <c r="G4504">
        <v>14</v>
      </c>
      <c r="H4504" s="8">
        <v>304.73072528262003</v>
      </c>
      <c r="J4504">
        <f t="shared" si="79"/>
        <v>0.51</v>
      </c>
    </row>
    <row r="4505" spans="1:10" x14ac:dyDescent="0.3">
      <c r="A4505" s="1">
        <v>4503</v>
      </c>
      <c r="B4505">
        <v>4</v>
      </c>
      <c r="C4505">
        <v>8</v>
      </c>
      <c r="D4505">
        <v>0.19262927117926951</v>
      </c>
      <c r="E4505">
        <v>34</v>
      </c>
      <c r="F4505">
        <v>0.20985546188470311</v>
      </c>
      <c r="G4505">
        <v>3</v>
      </c>
      <c r="H4505" s="8">
        <v>150.61271120396501</v>
      </c>
      <c r="J4505">
        <f t="shared" si="79"/>
        <v>0.39500000000000002</v>
      </c>
    </row>
    <row r="4506" spans="1:10" x14ac:dyDescent="0.3">
      <c r="A4506" s="1">
        <v>4504</v>
      </c>
      <c r="B4506">
        <v>4</v>
      </c>
      <c r="C4506">
        <v>10</v>
      </c>
      <c r="D4506">
        <v>0.2198387851447656</v>
      </c>
      <c r="E4506">
        <v>56</v>
      </c>
      <c r="F4506">
        <v>0.1297259604184734</v>
      </c>
      <c r="G4506">
        <v>5</v>
      </c>
      <c r="H4506" s="8">
        <v>123.646238771208</v>
      </c>
      <c r="J4506">
        <f t="shared" si="79"/>
        <v>0.378</v>
      </c>
    </row>
    <row r="4507" spans="1:10" x14ac:dyDescent="0.3">
      <c r="A4507" s="1">
        <v>4505</v>
      </c>
      <c r="B4507">
        <v>4</v>
      </c>
      <c r="C4507">
        <v>36</v>
      </c>
      <c r="D4507">
        <v>0.15463050063025721</v>
      </c>
      <c r="E4507">
        <v>26</v>
      </c>
      <c r="F4507">
        <v>1.389260371974024E-4</v>
      </c>
      <c r="G4507">
        <v>3</v>
      </c>
      <c r="H4507" s="8">
        <v>326.73500838871502</v>
      </c>
      <c r="J4507">
        <f t="shared" si="79"/>
        <v>0.52500000000000002</v>
      </c>
    </row>
    <row r="4508" spans="1:10" x14ac:dyDescent="0.3">
      <c r="A4508" s="1">
        <v>4506</v>
      </c>
      <c r="B4508">
        <v>4</v>
      </c>
      <c r="C4508">
        <v>12</v>
      </c>
      <c r="D4508">
        <v>0.220142529362096</v>
      </c>
      <c r="E4508">
        <v>64</v>
      </c>
      <c r="F4508">
        <v>1.1620469632452019E-2</v>
      </c>
      <c r="G4508">
        <v>9</v>
      </c>
      <c r="H4508" s="8">
        <v>551.04215291813205</v>
      </c>
      <c r="J4508">
        <f t="shared" si="79"/>
        <v>0.755</v>
      </c>
    </row>
    <row r="4509" spans="1:10" x14ac:dyDescent="0.3">
      <c r="A4509" s="1">
        <v>4507</v>
      </c>
      <c r="B4509">
        <v>4</v>
      </c>
      <c r="C4509">
        <v>17</v>
      </c>
      <c r="D4509">
        <v>0.25124823241338717</v>
      </c>
      <c r="E4509">
        <v>23</v>
      </c>
      <c r="F4509">
        <v>0.26431976831994508</v>
      </c>
      <c r="G4509">
        <v>2</v>
      </c>
      <c r="H4509" s="8">
        <v>384.86368903557099</v>
      </c>
      <c r="J4509">
        <f t="shared" si="79"/>
        <v>0.60299999999999998</v>
      </c>
    </row>
    <row r="4510" spans="1:10" x14ac:dyDescent="0.3">
      <c r="A4510" s="1">
        <v>4508</v>
      </c>
      <c r="B4510">
        <v>4</v>
      </c>
      <c r="C4510">
        <v>42</v>
      </c>
      <c r="D4510">
        <v>0.45792304683527219</v>
      </c>
      <c r="E4510">
        <v>22</v>
      </c>
      <c r="F4510">
        <v>3.1563610023222347E-2</v>
      </c>
      <c r="G4510">
        <v>2</v>
      </c>
      <c r="H4510" s="8">
        <v>70.390846558928999</v>
      </c>
      <c r="J4510">
        <f t="shared" si="79"/>
        <v>0.33400000000000002</v>
      </c>
    </row>
    <row r="4511" spans="1:10" x14ac:dyDescent="0.3">
      <c r="A4511" s="1">
        <v>4509</v>
      </c>
      <c r="B4511">
        <v>4</v>
      </c>
      <c r="C4511">
        <v>48</v>
      </c>
      <c r="D4511">
        <v>0.40358826050173818</v>
      </c>
      <c r="E4511">
        <v>19</v>
      </c>
      <c r="F4511">
        <v>4.081568557001345E-3</v>
      </c>
      <c r="G4511">
        <v>7</v>
      </c>
      <c r="H4511" s="8">
        <v>21.529439020025201</v>
      </c>
      <c r="J4511">
        <f t="shared" si="79"/>
        <v>0.24099999999999999</v>
      </c>
    </row>
    <row r="4512" spans="1:10" x14ac:dyDescent="0.3">
      <c r="A4512" s="1">
        <v>4510</v>
      </c>
      <c r="B4512">
        <v>4</v>
      </c>
      <c r="C4512">
        <v>28</v>
      </c>
      <c r="D4512">
        <v>0.28828916854259728</v>
      </c>
      <c r="E4512">
        <v>22</v>
      </c>
      <c r="F4512">
        <v>6.2605294231297889E-3</v>
      </c>
      <c r="G4512">
        <v>4</v>
      </c>
      <c r="H4512" s="8">
        <v>185.64033386145101</v>
      </c>
      <c r="J4512">
        <f t="shared" si="79"/>
        <v>0.41899999999999998</v>
      </c>
    </row>
    <row r="4513" spans="1:10" x14ac:dyDescent="0.3">
      <c r="A4513" s="1">
        <v>4511</v>
      </c>
      <c r="B4513">
        <v>4</v>
      </c>
      <c r="C4513">
        <v>62</v>
      </c>
      <c r="D4513">
        <v>8.9289186206554419E-2</v>
      </c>
      <c r="E4513">
        <v>23</v>
      </c>
      <c r="F4513">
        <v>0.20072735597244379</v>
      </c>
      <c r="G4513">
        <v>2</v>
      </c>
      <c r="H4513" s="8">
        <v>490.22100932017997</v>
      </c>
      <c r="J4513">
        <f t="shared" si="79"/>
        <v>0.71099999999999997</v>
      </c>
    </row>
    <row r="4514" spans="1:10" x14ac:dyDescent="0.3">
      <c r="A4514" s="1">
        <v>4512</v>
      </c>
      <c r="B4514">
        <v>4</v>
      </c>
      <c r="C4514">
        <v>92</v>
      </c>
      <c r="D4514">
        <v>0.24391735904992359</v>
      </c>
      <c r="E4514">
        <v>23</v>
      </c>
      <c r="F4514">
        <v>0.39721711154931832</v>
      </c>
      <c r="G4514">
        <v>2</v>
      </c>
      <c r="H4514" s="8">
        <v>185.426593456039</v>
      </c>
      <c r="J4514">
        <f t="shared" si="79"/>
        <v>0.41799999999999998</v>
      </c>
    </row>
    <row r="4515" spans="1:10" x14ac:dyDescent="0.3">
      <c r="A4515" s="1">
        <v>4513</v>
      </c>
      <c r="B4515">
        <v>4</v>
      </c>
      <c r="C4515">
        <v>87</v>
      </c>
      <c r="D4515">
        <v>0.21354903550423179</v>
      </c>
      <c r="E4515">
        <v>12</v>
      </c>
      <c r="F4515">
        <v>0.68719511639964892</v>
      </c>
      <c r="G4515">
        <v>1</v>
      </c>
      <c r="H4515" s="8">
        <v>8.0568772069180703</v>
      </c>
      <c r="J4515">
        <f t="shared" si="79"/>
        <v>0.14599999999999999</v>
      </c>
    </row>
    <row r="4516" spans="1:10" x14ac:dyDescent="0.3">
      <c r="A4516" s="1">
        <v>4514</v>
      </c>
      <c r="B4516">
        <v>4</v>
      </c>
      <c r="C4516">
        <v>83</v>
      </c>
      <c r="D4516">
        <v>0.1401573174738642</v>
      </c>
      <c r="E4516">
        <v>12</v>
      </c>
      <c r="F4516">
        <v>0.69468962944232326</v>
      </c>
      <c r="G4516">
        <v>1</v>
      </c>
      <c r="H4516" s="8">
        <v>19.981376449894501</v>
      </c>
      <c r="J4516">
        <f t="shared" si="79"/>
        <v>0.23200000000000001</v>
      </c>
    </row>
    <row r="4517" spans="1:10" x14ac:dyDescent="0.3">
      <c r="A4517" s="1">
        <v>4515</v>
      </c>
      <c r="B4517">
        <v>4</v>
      </c>
      <c r="C4517">
        <v>16</v>
      </c>
      <c r="D4517">
        <v>0.3525068598982608</v>
      </c>
      <c r="E4517">
        <v>30</v>
      </c>
      <c r="F4517">
        <v>7.3083831618924629E-3</v>
      </c>
      <c r="G4517">
        <v>6</v>
      </c>
      <c r="H4517" s="8">
        <v>292.58052007786603</v>
      </c>
      <c r="J4517">
        <f t="shared" si="79"/>
        <v>0.501</v>
      </c>
    </row>
    <row r="4518" spans="1:10" x14ac:dyDescent="0.3">
      <c r="A4518" s="1">
        <v>4516</v>
      </c>
      <c r="B4518">
        <v>4</v>
      </c>
      <c r="C4518">
        <v>45</v>
      </c>
      <c r="D4518">
        <v>0.3385603493942424</v>
      </c>
      <c r="E4518">
        <v>23</v>
      </c>
      <c r="F4518">
        <v>2.1961054505326319E-3</v>
      </c>
      <c r="G4518">
        <v>8</v>
      </c>
      <c r="H4518" s="8">
        <v>526.43072181410798</v>
      </c>
      <c r="J4518">
        <f t="shared" ref="J4518:J4581" si="80">_xlfn.PERCENTRANK.EXC($H$2:$H$4601,H4518)</f>
        <v>0.73699999999999999</v>
      </c>
    </row>
    <row r="4519" spans="1:10" x14ac:dyDescent="0.3">
      <c r="A4519" s="1">
        <v>4517</v>
      </c>
      <c r="B4519">
        <v>4</v>
      </c>
      <c r="C4519">
        <v>20</v>
      </c>
      <c r="D4519">
        <v>0.21014120798948771</v>
      </c>
      <c r="E4519">
        <v>12</v>
      </c>
      <c r="F4519">
        <v>0.44640760200636992</v>
      </c>
      <c r="G4519">
        <v>1</v>
      </c>
      <c r="H4519" s="8">
        <v>422.72574548345</v>
      </c>
      <c r="J4519">
        <f t="shared" si="80"/>
        <v>0.65100000000000002</v>
      </c>
    </row>
    <row r="4520" spans="1:10" x14ac:dyDescent="0.3">
      <c r="A4520" s="1">
        <v>4518</v>
      </c>
      <c r="B4520">
        <v>4</v>
      </c>
      <c r="C4520">
        <v>46</v>
      </c>
      <c r="D4520">
        <v>0.24578266373820179</v>
      </c>
      <c r="E4520">
        <v>12</v>
      </c>
      <c r="F4520">
        <v>0.43664050813554811</v>
      </c>
      <c r="G4520">
        <v>1</v>
      </c>
      <c r="H4520" s="8">
        <v>15.4734887072365</v>
      </c>
      <c r="J4520">
        <f t="shared" si="80"/>
        <v>0.20599999999999999</v>
      </c>
    </row>
    <row r="4521" spans="1:10" x14ac:dyDescent="0.3">
      <c r="A4521" s="1">
        <v>4519</v>
      </c>
      <c r="B4521">
        <v>4</v>
      </c>
      <c r="C4521">
        <v>64</v>
      </c>
      <c r="D4521">
        <v>0.1401046564142876</v>
      </c>
      <c r="E4521">
        <v>21</v>
      </c>
      <c r="F4521">
        <v>3.0632559280041511E-2</v>
      </c>
      <c r="G4521">
        <v>2</v>
      </c>
      <c r="H4521" s="8">
        <v>875.10667368156601</v>
      </c>
      <c r="J4521">
        <f t="shared" si="80"/>
        <v>0.91700000000000004</v>
      </c>
    </row>
    <row r="4522" spans="1:10" x14ac:dyDescent="0.3">
      <c r="A4522" s="1">
        <v>4520</v>
      </c>
      <c r="B4522">
        <v>4</v>
      </c>
      <c r="C4522">
        <v>75</v>
      </c>
      <c r="D4522">
        <v>0.55151831813902297</v>
      </c>
      <c r="E4522">
        <v>34</v>
      </c>
      <c r="F4522">
        <v>1.1221808893460271E-2</v>
      </c>
      <c r="G4522">
        <v>4</v>
      </c>
      <c r="H4522" s="8">
        <v>341.47629265491503</v>
      </c>
      <c r="J4522">
        <f t="shared" si="80"/>
        <v>0.54100000000000004</v>
      </c>
    </row>
    <row r="4523" spans="1:10" x14ac:dyDescent="0.3">
      <c r="A4523" s="1">
        <v>4521</v>
      </c>
      <c r="B4523">
        <v>4</v>
      </c>
      <c r="C4523">
        <v>85</v>
      </c>
      <c r="D4523">
        <v>0.16946559344125059</v>
      </c>
      <c r="E4523">
        <v>23</v>
      </c>
      <c r="F4523">
        <v>0.33588163059786291</v>
      </c>
      <c r="G4523">
        <v>2</v>
      </c>
      <c r="H4523" s="8">
        <v>26.609713416599401</v>
      </c>
      <c r="J4523">
        <f t="shared" si="80"/>
        <v>0.26100000000000001</v>
      </c>
    </row>
    <row r="4524" spans="1:10" x14ac:dyDescent="0.3">
      <c r="A4524" s="1">
        <v>4522</v>
      </c>
      <c r="B4524">
        <v>4</v>
      </c>
      <c r="C4524">
        <v>94</v>
      </c>
      <c r="D4524">
        <v>0.30228227838979188</v>
      </c>
      <c r="E4524">
        <v>12</v>
      </c>
      <c r="F4524">
        <v>0.72642310146178701</v>
      </c>
      <c r="G4524">
        <v>1</v>
      </c>
      <c r="H4524" s="8">
        <v>7.5855201222589397</v>
      </c>
      <c r="J4524">
        <f t="shared" si="80"/>
        <v>0.13800000000000001</v>
      </c>
    </row>
    <row r="4525" spans="1:10" x14ac:dyDescent="0.3">
      <c r="A4525" s="1">
        <v>4523</v>
      </c>
      <c r="B4525">
        <v>4</v>
      </c>
      <c r="C4525">
        <v>4</v>
      </c>
      <c r="D4525">
        <v>4.1282308831730737E-2</v>
      </c>
      <c r="E4525">
        <v>23</v>
      </c>
      <c r="F4525">
        <v>0.39554878069058508</v>
      </c>
      <c r="G4525">
        <v>2</v>
      </c>
      <c r="H4525" s="8">
        <v>88.909493497912806</v>
      </c>
      <c r="J4525">
        <f t="shared" si="80"/>
        <v>0.34799999999999998</v>
      </c>
    </row>
    <row r="4526" spans="1:10" x14ac:dyDescent="0.3">
      <c r="A4526" s="1">
        <v>4524</v>
      </c>
      <c r="B4526">
        <v>4</v>
      </c>
      <c r="C4526">
        <v>40</v>
      </c>
      <c r="D4526">
        <v>0.13197749656772961</v>
      </c>
      <c r="E4526">
        <v>22</v>
      </c>
      <c r="F4526">
        <v>3.997363734973905E-4</v>
      </c>
      <c r="G4526">
        <v>3</v>
      </c>
      <c r="H4526" s="8">
        <v>409.07570989866599</v>
      </c>
      <c r="J4526">
        <f t="shared" si="80"/>
        <v>0.63700000000000001</v>
      </c>
    </row>
    <row r="4527" spans="1:10" x14ac:dyDescent="0.3">
      <c r="A4527" s="1">
        <v>4525</v>
      </c>
      <c r="B4527">
        <v>4</v>
      </c>
      <c r="C4527">
        <v>49</v>
      </c>
      <c r="D4527">
        <v>4.4685464418947482E-2</v>
      </c>
      <c r="E4527">
        <v>17</v>
      </c>
      <c r="F4527">
        <v>2.1823696063445132E-3</v>
      </c>
      <c r="G4527">
        <v>4</v>
      </c>
      <c r="H4527" s="8">
        <v>22.809832769187999</v>
      </c>
      <c r="J4527">
        <f t="shared" si="80"/>
        <v>0.247</v>
      </c>
    </row>
    <row r="4528" spans="1:10" x14ac:dyDescent="0.3">
      <c r="A4528" s="1">
        <v>4526</v>
      </c>
      <c r="B4528">
        <v>4</v>
      </c>
      <c r="C4528">
        <v>41</v>
      </c>
      <c r="D4528">
        <v>0.11820876042135819</v>
      </c>
      <c r="E4528">
        <v>23</v>
      </c>
      <c r="F4528">
        <v>2.0977049590931371E-2</v>
      </c>
      <c r="G4528">
        <v>2</v>
      </c>
      <c r="H4528" s="8">
        <v>750.70870018551602</v>
      </c>
      <c r="J4528">
        <f t="shared" si="80"/>
        <v>0.85899999999999999</v>
      </c>
    </row>
    <row r="4529" spans="1:10" x14ac:dyDescent="0.3">
      <c r="A4529" s="1">
        <v>4527</v>
      </c>
      <c r="B4529">
        <v>4</v>
      </c>
      <c r="C4529">
        <v>30</v>
      </c>
      <c r="D4529">
        <v>0.22123028651569979</v>
      </c>
      <c r="E4529">
        <v>19</v>
      </c>
      <c r="F4529">
        <v>1.353455884432622E-2</v>
      </c>
      <c r="G4529">
        <v>5</v>
      </c>
      <c r="H4529" s="8">
        <v>43.043493487457098</v>
      </c>
      <c r="J4529">
        <f t="shared" si="80"/>
        <v>0.29799999999999999</v>
      </c>
    </row>
    <row r="4530" spans="1:10" x14ac:dyDescent="0.3">
      <c r="A4530" s="1">
        <v>4528</v>
      </c>
      <c r="B4530">
        <v>4</v>
      </c>
      <c r="C4530">
        <v>52</v>
      </c>
      <c r="D4530">
        <v>0.24911188049239891</v>
      </c>
      <c r="E4530">
        <v>17</v>
      </c>
      <c r="F4530">
        <v>1.8434520403642839E-3</v>
      </c>
      <c r="G4530">
        <v>8</v>
      </c>
      <c r="H4530" s="8">
        <v>507.24600156910901</v>
      </c>
      <c r="J4530">
        <f t="shared" si="80"/>
        <v>0.72399999999999998</v>
      </c>
    </row>
    <row r="4531" spans="1:10" x14ac:dyDescent="0.3">
      <c r="A4531" s="1">
        <v>4529</v>
      </c>
      <c r="B4531">
        <v>4</v>
      </c>
      <c r="C4531">
        <v>76</v>
      </c>
      <c r="D4531">
        <v>0.1047081213450739</v>
      </c>
      <c r="E4531">
        <v>32</v>
      </c>
      <c r="F4531">
        <v>4.6673558546566907E-3</v>
      </c>
      <c r="G4531">
        <v>3</v>
      </c>
      <c r="H4531" s="8">
        <v>28.518295222370899</v>
      </c>
      <c r="J4531">
        <f t="shared" si="80"/>
        <v>0.26500000000000001</v>
      </c>
    </row>
    <row r="4532" spans="1:10" x14ac:dyDescent="0.3">
      <c r="A4532" s="1">
        <v>4530</v>
      </c>
      <c r="B4532">
        <v>4</v>
      </c>
      <c r="C4532">
        <v>80</v>
      </c>
      <c r="D4532">
        <v>0.1981555065688152</v>
      </c>
      <c r="E4532">
        <v>12</v>
      </c>
      <c r="F4532">
        <v>0.64043895662358086</v>
      </c>
      <c r="G4532">
        <v>1</v>
      </c>
      <c r="H4532" s="8">
        <v>189.71040540137199</v>
      </c>
      <c r="J4532">
        <f t="shared" si="80"/>
        <v>0.42299999999999999</v>
      </c>
    </row>
    <row r="4533" spans="1:10" x14ac:dyDescent="0.3">
      <c r="A4533" s="1">
        <v>4531</v>
      </c>
      <c r="B4533">
        <v>4</v>
      </c>
      <c r="C4533">
        <v>32</v>
      </c>
      <c r="D4533">
        <v>8.0724741734176514E-2</v>
      </c>
      <c r="E4533">
        <v>12</v>
      </c>
      <c r="F4533">
        <v>0.51215265508790508</v>
      </c>
      <c r="G4533">
        <v>1</v>
      </c>
      <c r="H4533" s="8">
        <v>2.2981663149626601</v>
      </c>
      <c r="J4533">
        <f t="shared" si="80"/>
        <v>5.0999999999999997E-2</v>
      </c>
    </row>
    <row r="4534" spans="1:10" x14ac:dyDescent="0.3">
      <c r="A4534" s="1">
        <v>4532</v>
      </c>
      <c r="B4534">
        <v>4</v>
      </c>
      <c r="C4534">
        <v>81</v>
      </c>
      <c r="D4534">
        <v>0.25568444775431493</v>
      </c>
      <c r="E4534">
        <v>78</v>
      </c>
      <c r="F4534">
        <v>3.5395021785957349E-3</v>
      </c>
      <c r="G4534">
        <v>9</v>
      </c>
      <c r="H4534" s="8">
        <v>197.92690650107801</v>
      </c>
      <c r="J4534">
        <f t="shared" si="80"/>
        <v>0.43099999999999999</v>
      </c>
    </row>
    <row r="4535" spans="1:10" x14ac:dyDescent="0.3">
      <c r="A4535" s="1">
        <v>4533</v>
      </c>
      <c r="B4535">
        <v>4</v>
      </c>
      <c r="C4535">
        <v>78</v>
      </c>
      <c r="D4535">
        <v>0.1445941277805535</v>
      </c>
      <c r="E4535">
        <v>23</v>
      </c>
      <c r="F4535">
        <v>0.16989992821449301</v>
      </c>
      <c r="G4535">
        <v>2</v>
      </c>
      <c r="H4535" s="8">
        <v>7.60446332739855</v>
      </c>
      <c r="J4535">
        <f t="shared" si="80"/>
        <v>0.13800000000000001</v>
      </c>
    </row>
    <row r="4536" spans="1:10" x14ac:dyDescent="0.3">
      <c r="A4536" s="1">
        <v>4534</v>
      </c>
      <c r="B4536">
        <v>4</v>
      </c>
      <c r="C4536">
        <v>57</v>
      </c>
      <c r="D4536">
        <v>0.25005728568984009</v>
      </c>
      <c r="E4536">
        <v>12</v>
      </c>
      <c r="F4536">
        <v>0.5066404458583218</v>
      </c>
      <c r="G4536">
        <v>1</v>
      </c>
      <c r="H4536" s="8">
        <v>1.2064883354715099</v>
      </c>
      <c r="J4536">
        <f t="shared" si="80"/>
        <v>1.7999999999999999E-2</v>
      </c>
    </row>
    <row r="4537" spans="1:10" x14ac:dyDescent="0.3">
      <c r="A4537" s="1">
        <v>4535</v>
      </c>
      <c r="B4537">
        <v>4</v>
      </c>
      <c r="C4537">
        <v>2</v>
      </c>
      <c r="D4537">
        <v>0.18656593404607941</v>
      </c>
      <c r="E4537">
        <v>34</v>
      </c>
      <c r="F4537">
        <v>2.6383942271631568E-2</v>
      </c>
      <c r="G4537">
        <v>3</v>
      </c>
      <c r="H4537" s="8">
        <v>385.697082574766</v>
      </c>
      <c r="J4537">
        <f t="shared" si="80"/>
        <v>0.60399999999999998</v>
      </c>
    </row>
    <row r="4538" spans="1:10" x14ac:dyDescent="0.3">
      <c r="A4538" s="1">
        <v>4536</v>
      </c>
      <c r="B4538">
        <v>4</v>
      </c>
      <c r="C4538">
        <v>37</v>
      </c>
      <c r="D4538">
        <v>7.6977154459014818E-2</v>
      </c>
      <c r="E4538">
        <v>12</v>
      </c>
      <c r="F4538">
        <v>0.51837855186360782</v>
      </c>
      <c r="G4538">
        <v>1</v>
      </c>
      <c r="H4538" s="8">
        <v>1.04949163680137</v>
      </c>
      <c r="J4538">
        <f t="shared" si="80"/>
        <v>1.2E-2</v>
      </c>
    </row>
    <row r="4539" spans="1:10" x14ac:dyDescent="0.3">
      <c r="A4539" s="1">
        <v>4537</v>
      </c>
      <c r="B4539">
        <v>4</v>
      </c>
      <c r="C4539">
        <v>7</v>
      </c>
      <c r="D4539">
        <v>0.1757450686514973</v>
      </c>
      <c r="E4539">
        <v>12</v>
      </c>
      <c r="F4539">
        <v>0.61914216453350512</v>
      </c>
      <c r="G4539">
        <v>1</v>
      </c>
      <c r="H4539" s="8">
        <v>12.0395126105184</v>
      </c>
      <c r="J4539">
        <f t="shared" si="80"/>
        <v>0.184</v>
      </c>
    </row>
    <row r="4540" spans="1:10" x14ac:dyDescent="0.3">
      <c r="A4540" s="1">
        <v>4538</v>
      </c>
      <c r="B4540">
        <v>4</v>
      </c>
      <c r="C4540">
        <v>91</v>
      </c>
      <c r="D4540">
        <v>0.17300152681194411</v>
      </c>
      <c r="E4540">
        <v>43</v>
      </c>
      <c r="F4540">
        <v>7.4609322486466484E-4</v>
      </c>
      <c r="G4540">
        <v>11</v>
      </c>
      <c r="H4540" s="8">
        <v>243.71874968960901</v>
      </c>
      <c r="J4540">
        <f t="shared" si="80"/>
        <v>0.46200000000000002</v>
      </c>
    </row>
    <row r="4541" spans="1:10" x14ac:dyDescent="0.3">
      <c r="A4541" s="1">
        <v>4539</v>
      </c>
      <c r="B4541">
        <v>4</v>
      </c>
      <c r="C4541">
        <v>56</v>
      </c>
      <c r="D4541">
        <v>0.25498124446919401</v>
      </c>
      <c r="E4541">
        <v>24</v>
      </c>
      <c r="F4541">
        <v>1.3799163769061051E-2</v>
      </c>
      <c r="G4541">
        <v>3</v>
      </c>
      <c r="H4541" s="8">
        <v>5.6816162606335903</v>
      </c>
      <c r="J4541">
        <f t="shared" si="80"/>
        <v>0.115</v>
      </c>
    </row>
    <row r="4542" spans="1:10" x14ac:dyDescent="0.3">
      <c r="A4542" s="1">
        <v>4540</v>
      </c>
      <c r="B4542">
        <v>4</v>
      </c>
      <c r="C4542">
        <v>51</v>
      </c>
      <c r="D4542">
        <v>0.2236847634824001</v>
      </c>
      <c r="E4542">
        <v>16</v>
      </c>
      <c r="F4542">
        <v>6.6561293929016108E-3</v>
      </c>
      <c r="G4542">
        <v>3</v>
      </c>
      <c r="H4542" s="8">
        <v>515.95565062070204</v>
      </c>
      <c r="J4542">
        <f t="shared" si="80"/>
        <v>0.73</v>
      </c>
    </row>
    <row r="4543" spans="1:10" x14ac:dyDescent="0.3">
      <c r="A4543" s="1">
        <v>4541</v>
      </c>
      <c r="B4543">
        <v>4</v>
      </c>
      <c r="C4543">
        <v>25</v>
      </c>
      <c r="D4543">
        <v>0.28447613029596042</v>
      </c>
      <c r="E4543">
        <v>20</v>
      </c>
      <c r="F4543">
        <v>1.305204305780462E-2</v>
      </c>
      <c r="G4543">
        <v>2</v>
      </c>
      <c r="H4543" s="8">
        <v>476.81434892491302</v>
      </c>
      <c r="J4543">
        <f t="shared" si="80"/>
        <v>0.69799999999999995</v>
      </c>
    </row>
    <row r="4544" spans="1:10" x14ac:dyDescent="0.3">
      <c r="A4544" s="1">
        <v>4542</v>
      </c>
      <c r="B4544">
        <v>4</v>
      </c>
      <c r="C4544">
        <v>66</v>
      </c>
      <c r="D4544">
        <v>0.43325394091536967</v>
      </c>
      <c r="E4544">
        <v>24</v>
      </c>
      <c r="F4544">
        <v>1.1753688912611179E-2</v>
      </c>
      <c r="G4544">
        <v>4</v>
      </c>
      <c r="H4544" s="8">
        <v>10.0584635857129</v>
      </c>
      <c r="J4544">
        <f t="shared" si="80"/>
        <v>0.16400000000000001</v>
      </c>
    </row>
    <row r="4545" spans="1:10" x14ac:dyDescent="0.3">
      <c r="A4545" s="1">
        <v>4543</v>
      </c>
      <c r="B4545">
        <v>4</v>
      </c>
      <c r="C4545">
        <v>19</v>
      </c>
      <c r="D4545">
        <v>0.23802317421661809</v>
      </c>
      <c r="E4545">
        <v>23</v>
      </c>
      <c r="F4545">
        <v>2.216128364231951E-2</v>
      </c>
      <c r="G4545">
        <v>4</v>
      </c>
      <c r="H4545" s="8">
        <v>33.195758657130803</v>
      </c>
      <c r="J4545">
        <f t="shared" si="80"/>
        <v>0.27700000000000002</v>
      </c>
    </row>
    <row r="4546" spans="1:10" x14ac:dyDescent="0.3">
      <c r="A4546" s="1">
        <v>4544</v>
      </c>
      <c r="B4546">
        <v>4</v>
      </c>
      <c r="C4546">
        <v>29</v>
      </c>
      <c r="D4546">
        <v>0.28200961721511048</v>
      </c>
      <c r="E4546">
        <v>23</v>
      </c>
      <c r="F4546">
        <v>4.3758670626873789E-2</v>
      </c>
      <c r="G4546">
        <v>2</v>
      </c>
      <c r="H4546" s="8">
        <v>551.846433385159</v>
      </c>
      <c r="J4546">
        <f t="shared" si="80"/>
        <v>0.75600000000000001</v>
      </c>
    </row>
    <row r="4547" spans="1:10" x14ac:dyDescent="0.3">
      <c r="A4547" s="1">
        <v>4545</v>
      </c>
      <c r="B4547">
        <v>4</v>
      </c>
      <c r="C4547">
        <v>47</v>
      </c>
      <c r="D4547">
        <v>0.1689110317472047</v>
      </c>
      <c r="E4547">
        <v>20</v>
      </c>
      <c r="F4547">
        <v>6.0914685228925097E-4</v>
      </c>
      <c r="G4547">
        <v>3</v>
      </c>
      <c r="H4547" s="8">
        <v>398.73791250967298</v>
      </c>
      <c r="J4547">
        <f t="shared" si="80"/>
        <v>0.623</v>
      </c>
    </row>
    <row r="4548" spans="1:10" x14ac:dyDescent="0.3">
      <c r="A4548" s="1">
        <v>4546</v>
      </c>
      <c r="B4548">
        <v>4</v>
      </c>
      <c r="C4548">
        <v>44</v>
      </c>
      <c r="D4548">
        <v>0.26183685143615743</v>
      </c>
      <c r="E4548">
        <v>23</v>
      </c>
      <c r="F4548">
        <v>2.5044332425207549E-2</v>
      </c>
      <c r="G4548">
        <v>2</v>
      </c>
      <c r="H4548" s="8">
        <v>423.54930598211502</v>
      </c>
      <c r="J4548">
        <f t="shared" si="80"/>
        <v>0.65300000000000002</v>
      </c>
    </row>
    <row r="4549" spans="1:10" x14ac:dyDescent="0.3">
      <c r="A4549" s="1">
        <v>4547</v>
      </c>
      <c r="B4549">
        <v>4</v>
      </c>
      <c r="C4549">
        <v>73</v>
      </c>
      <c r="D4549">
        <v>0.29301814309887952</v>
      </c>
      <c r="E4549">
        <v>23</v>
      </c>
      <c r="F4549">
        <v>0.29087191999743101</v>
      </c>
      <c r="G4549">
        <v>2</v>
      </c>
      <c r="H4549" s="8">
        <v>189.21120034645901</v>
      </c>
      <c r="J4549">
        <f t="shared" si="80"/>
        <v>0.42199999999999999</v>
      </c>
    </row>
    <row r="4550" spans="1:10" x14ac:dyDescent="0.3">
      <c r="A4550" s="1">
        <v>4548</v>
      </c>
      <c r="B4550">
        <v>4</v>
      </c>
      <c r="C4550">
        <v>27</v>
      </c>
      <c r="D4550">
        <v>0.20020939709082539</v>
      </c>
      <c r="E4550">
        <v>12</v>
      </c>
      <c r="F4550">
        <v>0.44248542347516939</v>
      </c>
      <c r="G4550">
        <v>1</v>
      </c>
      <c r="H4550" s="8">
        <v>33.355159823534201</v>
      </c>
      <c r="J4550">
        <f t="shared" si="80"/>
        <v>0.27700000000000002</v>
      </c>
    </row>
    <row r="4551" spans="1:10" x14ac:dyDescent="0.3">
      <c r="A4551" s="1">
        <v>4549</v>
      </c>
      <c r="B4551">
        <v>4</v>
      </c>
      <c r="C4551">
        <v>39</v>
      </c>
      <c r="D4551">
        <v>0.36895686268128419</v>
      </c>
      <c r="E4551">
        <v>23</v>
      </c>
      <c r="F4551">
        <v>1.226390991058611E-2</v>
      </c>
      <c r="G4551">
        <v>2</v>
      </c>
      <c r="H4551" s="8">
        <v>893.75930417226198</v>
      </c>
      <c r="J4551">
        <f t="shared" si="80"/>
        <v>0.92200000000000004</v>
      </c>
    </row>
    <row r="4552" spans="1:10" x14ac:dyDescent="0.3">
      <c r="A4552" s="1">
        <v>4550</v>
      </c>
      <c r="B4552">
        <v>4</v>
      </c>
      <c r="C4552">
        <v>53</v>
      </c>
      <c r="D4552">
        <v>0.15267345298442761</v>
      </c>
      <c r="E4552">
        <v>12</v>
      </c>
      <c r="F4552">
        <v>0.44880355697497509</v>
      </c>
      <c r="G4552">
        <v>1</v>
      </c>
      <c r="H4552" s="8">
        <v>10.1406051139805</v>
      </c>
      <c r="J4552">
        <f t="shared" si="80"/>
        <v>0.16500000000000001</v>
      </c>
    </row>
    <row r="4553" spans="1:10" x14ac:dyDescent="0.3">
      <c r="A4553" s="1">
        <v>4551</v>
      </c>
      <c r="B4553">
        <v>4</v>
      </c>
      <c r="C4553">
        <v>24</v>
      </c>
      <c r="D4553">
        <v>0.35664345453081869</v>
      </c>
      <c r="E4553">
        <v>12</v>
      </c>
      <c r="F4553">
        <v>0.44880152771942761</v>
      </c>
      <c r="G4553">
        <v>1</v>
      </c>
      <c r="H4553" s="8">
        <v>8.9962393244642502</v>
      </c>
      <c r="J4553">
        <f t="shared" si="80"/>
        <v>0.155</v>
      </c>
    </row>
    <row r="4554" spans="1:10" x14ac:dyDescent="0.3">
      <c r="A4554" s="1">
        <v>4552</v>
      </c>
      <c r="B4554">
        <v>4</v>
      </c>
      <c r="C4554">
        <v>99</v>
      </c>
      <c r="D4554">
        <v>0.21451887829456129</v>
      </c>
      <c r="E4554">
        <v>23</v>
      </c>
      <c r="F4554">
        <v>0.44324169095499349</v>
      </c>
      <c r="G4554">
        <v>2</v>
      </c>
      <c r="H4554" s="8">
        <v>100.390428132818</v>
      </c>
      <c r="J4554">
        <f t="shared" si="80"/>
        <v>0.35699999999999998</v>
      </c>
    </row>
    <row r="4555" spans="1:10" x14ac:dyDescent="0.3">
      <c r="A4555" s="1">
        <v>4553</v>
      </c>
      <c r="B4555">
        <v>4</v>
      </c>
      <c r="C4555">
        <v>96</v>
      </c>
      <c r="D4555">
        <v>0.31376561084710042</v>
      </c>
      <c r="E4555">
        <v>12</v>
      </c>
      <c r="F4555">
        <v>0.74645180633071306</v>
      </c>
      <c r="G4555">
        <v>1</v>
      </c>
      <c r="H4555" s="8">
        <v>2.9040021559208502</v>
      </c>
      <c r="J4555">
        <f t="shared" si="80"/>
        <v>6.8000000000000005E-2</v>
      </c>
    </row>
    <row r="4556" spans="1:10" x14ac:dyDescent="0.3">
      <c r="A4556" s="1">
        <v>4554</v>
      </c>
      <c r="B4556">
        <v>4</v>
      </c>
      <c r="C4556">
        <v>84</v>
      </c>
      <c r="D4556">
        <v>0.36592294291550059</v>
      </c>
      <c r="E4556">
        <v>12</v>
      </c>
      <c r="F4556">
        <v>0.67001104886484231</v>
      </c>
      <c r="G4556">
        <v>1</v>
      </c>
      <c r="H4556" s="8">
        <v>158.10919017600801</v>
      </c>
      <c r="J4556">
        <f t="shared" si="80"/>
        <v>0.4</v>
      </c>
    </row>
    <row r="4557" spans="1:10" x14ac:dyDescent="0.3">
      <c r="A4557" s="1">
        <v>4555</v>
      </c>
      <c r="B4557">
        <v>4</v>
      </c>
      <c r="C4557">
        <v>33</v>
      </c>
      <c r="D4557">
        <v>0.2620262630119774</v>
      </c>
      <c r="E4557">
        <v>25</v>
      </c>
      <c r="F4557">
        <v>1.2364514634880809E-2</v>
      </c>
      <c r="G4557">
        <v>3</v>
      </c>
      <c r="H4557" s="8">
        <v>39.907874652379</v>
      </c>
      <c r="J4557">
        <f t="shared" si="80"/>
        <v>0.29299999999999998</v>
      </c>
    </row>
    <row r="4558" spans="1:10" x14ac:dyDescent="0.3">
      <c r="A4558" s="1">
        <v>4556</v>
      </c>
      <c r="B4558">
        <v>4</v>
      </c>
      <c r="C4558">
        <v>3</v>
      </c>
      <c r="D4558">
        <v>0.2248316730769585</v>
      </c>
      <c r="E4558">
        <v>23</v>
      </c>
      <c r="F4558">
        <v>0.38446503327775122</v>
      </c>
      <c r="G4558">
        <v>2</v>
      </c>
      <c r="H4558" s="8">
        <v>4.9367084655612397</v>
      </c>
      <c r="J4558">
        <f t="shared" si="80"/>
        <v>0.105</v>
      </c>
    </row>
    <row r="4559" spans="1:10" x14ac:dyDescent="0.3">
      <c r="A4559" s="1">
        <v>4557</v>
      </c>
      <c r="B4559">
        <v>4</v>
      </c>
      <c r="C4559">
        <v>9</v>
      </c>
      <c r="D4559">
        <v>0.27378657345740431</v>
      </c>
      <c r="E4559">
        <v>12</v>
      </c>
      <c r="F4559">
        <v>0.84038662681949472</v>
      </c>
      <c r="G4559">
        <v>1</v>
      </c>
      <c r="H4559" s="8">
        <v>66.480709351194207</v>
      </c>
      <c r="J4559">
        <f t="shared" si="80"/>
        <v>0.32900000000000001</v>
      </c>
    </row>
    <row r="4560" spans="1:10" x14ac:dyDescent="0.3">
      <c r="A4560" s="1">
        <v>4558</v>
      </c>
      <c r="B4560">
        <v>4</v>
      </c>
      <c r="C4560">
        <v>15</v>
      </c>
      <c r="D4560">
        <v>0.37860046047047841</v>
      </c>
      <c r="E4560">
        <v>31</v>
      </c>
      <c r="F4560">
        <v>1.2500681020072841E-2</v>
      </c>
      <c r="G4560">
        <v>4</v>
      </c>
      <c r="H4560" s="8">
        <v>866.08756149515102</v>
      </c>
      <c r="J4560">
        <f t="shared" si="80"/>
        <v>0.91400000000000003</v>
      </c>
    </row>
    <row r="4561" spans="1:10" x14ac:dyDescent="0.3">
      <c r="A4561" s="1">
        <v>4559</v>
      </c>
      <c r="B4561">
        <v>4</v>
      </c>
      <c r="C4561">
        <v>5</v>
      </c>
      <c r="D4561">
        <v>0.2116273283976616</v>
      </c>
      <c r="E4561">
        <v>23</v>
      </c>
      <c r="F4561">
        <v>0.45639596834373558</v>
      </c>
      <c r="G4561">
        <v>2</v>
      </c>
      <c r="H4561" s="8">
        <v>115.57914696447401</v>
      </c>
      <c r="J4561">
        <f t="shared" si="80"/>
        <v>0.371</v>
      </c>
    </row>
    <row r="4562" spans="1:10" x14ac:dyDescent="0.3">
      <c r="A4562" s="1">
        <v>4560</v>
      </c>
      <c r="B4562">
        <v>4</v>
      </c>
      <c r="C4562">
        <v>11</v>
      </c>
      <c r="D4562">
        <v>0.29190477479521859</v>
      </c>
      <c r="E4562">
        <v>53</v>
      </c>
      <c r="F4562">
        <v>1.0654943821219251E-2</v>
      </c>
      <c r="G4562">
        <v>6</v>
      </c>
      <c r="H4562" s="8">
        <v>33.2924013889562</v>
      </c>
      <c r="J4562">
        <f t="shared" si="80"/>
        <v>0.27700000000000002</v>
      </c>
    </row>
    <row r="4563" spans="1:10" x14ac:dyDescent="0.3">
      <c r="A4563" s="1">
        <v>4561</v>
      </c>
      <c r="B4563">
        <v>4</v>
      </c>
      <c r="C4563">
        <v>88</v>
      </c>
      <c r="D4563">
        <v>0.1102918823315584</v>
      </c>
      <c r="E4563">
        <v>12</v>
      </c>
      <c r="F4563">
        <v>0.68434585411657944</v>
      </c>
      <c r="G4563">
        <v>1</v>
      </c>
      <c r="H4563" s="8">
        <v>145.32374072650001</v>
      </c>
      <c r="J4563">
        <f t="shared" si="80"/>
        <v>0.39200000000000002</v>
      </c>
    </row>
    <row r="4564" spans="1:10" x14ac:dyDescent="0.3">
      <c r="A4564" s="1">
        <v>4562</v>
      </c>
      <c r="B4564">
        <v>4</v>
      </c>
      <c r="C4564">
        <v>0</v>
      </c>
      <c r="D4564">
        <v>0.1568115882169393</v>
      </c>
      <c r="E4564">
        <v>57</v>
      </c>
      <c r="F4564">
        <v>1.2453872863240919E-2</v>
      </c>
      <c r="G4564">
        <v>25</v>
      </c>
      <c r="H4564" s="8">
        <v>61.910440956867099</v>
      </c>
      <c r="J4564">
        <f t="shared" si="80"/>
        <v>0.32400000000000001</v>
      </c>
    </row>
    <row r="4565" spans="1:10" x14ac:dyDescent="0.3">
      <c r="A4565" s="1">
        <v>4563</v>
      </c>
      <c r="B4565">
        <v>4</v>
      </c>
      <c r="C4565">
        <v>63</v>
      </c>
      <c r="D4565">
        <v>0.14219906114067171</v>
      </c>
      <c r="E4565">
        <v>28</v>
      </c>
      <c r="F4565">
        <v>2.2200247385306428E-2</v>
      </c>
      <c r="G4565">
        <v>8</v>
      </c>
      <c r="H4565" s="8">
        <v>642.78030986851502</v>
      </c>
      <c r="J4565">
        <f t="shared" si="80"/>
        <v>0.81</v>
      </c>
    </row>
    <row r="4566" spans="1:10" x14ac:dyDescent="0.3">
      <c r="A4566" s="1">
        <v>4564</v>
      </c>
      <c r="B4566">
        <v>4</v>
      </c>
      <c r="C4566">
        <v>61</v>
      </c>
      <c r="D4566">
        <v>0.22902005907035911</v>
      </c>
      <c r="E4566">
        <v>28</v>
      </c>
      <c r="F4566">
        <v>1.145287276014016E-2</v>
      </c>
      <c r="G4566">
        <v>5</v>
      </c>
      <c r="H4566" s="8">
        <v>6.8498748342298903</v>
      </c>
      <c r="J4566">
        <f t="shared" si="80"/>
        <v>0.129</v>
      </c>
    </row>
    <row r="4567" spans="1:10" x14ac:dyDescent="0.3">
      <c r="A4567" s="1">
        <v>4565</v>
      </c>
      <c r="B4567">
        <v>4</v>
      </c>
      <c r="C4567">
        <v>89</v>
      </c>
      <c r="D4567">
        <v>0.18625341860919911</v>
      </c>
      <c r="E4567">
        <v>39</v>
      </c>
      <c r="F4567">
        <v>2.0851525949472961E-2</v>
      </c>
      <c r="G4567">
        <v>4</v>
      </c>
      <c r="H4567" s="8">
        <v>205.31173590598101</v>
      </c>
      <c r="J4567">
        <f t="shared" si="80"/>
        <v>0.436</v>
      </c>
    </row>
    <row r="4568" spans="1:10" x14ac:dyDescent="0.3">
      <c r="A4568" s="1">
        <v>4566</v>
      </c>
      <c r="B4568">
        <v>4</v>
      </c>
      <c r="C4568">
        <v>95</v>
      </c>
      <c r="D4568">
        <v>0.18008311618863601</v>
      </c>
      <c r="E4568">
        <v>23</v>
      </c>
      <c r="F4568">
        <v>0.54151538353185158</v>
      </c>
      <c r="G4568">
        <v>2</v>
      </c>
      <c r="H4568" s="8">
        <v>2.5104877189520298</v>
      </c>
      <c r="J4568">
        <f t="shared" si="80"/>
        <v>5.8000000000000003E-2</v>
      </c>
    </row>
    <row r="4569" spans="1:10" x14ac:dyDescent="0.3">
      <c r="A4569" s="1">
        <v>4567</v>
      </c>
      <c r="B4569">
        <v>4</v>
      </c>
      <c r="C4569">
        <v>34</v>
      </c>
      <c r="D4569">
        <v>0.1999072702118401</v>
      </c>
      <c r="E4569">
        <v>25</v>
      </c>
      <c r="F4569">
        <v>5.8417728931251661E-4</v>
      </c>
      <c r="G4569">
        <v>3</v>
      </c>
      <c r="H4569" s="8">
        <v>406.29154249461999</v>
      </c>
      <c r="J4569">
        <f t="shared" si="80"/>
        <v>0.63300000000000001</v>
      </c>
    </row>
    <row r="4570" spans="1:10" x14ac:dyDescent="0.3">
      <c r="A4570" s="1">
        <v>4568</v>
      </c>
      <c r="B4570">
        <v>4</v>
      </c>
      <c r="C4570">
        <v>79</v>
      </c>
      <c r="D4570">
        <v>0.25688911627142219</v>
      </c>
      <c r="E4570">
        <v>12</v>
      </c>
      <c r="F4570">
        <v>0.60509422740569174</v>
      </c>
      <c r="G4570">
        <v>1</v>
      </c>
      <c r="H4570" s="8">
        <v>209.638138903461</v>
      </c>
      <c r="J4570">
        <f t="shared" si="80"/>
        <v>0.438</v>
      </c>
    </row>
    <row r="4571" spans="1:10" x14ac:dyDescent="0.3">
      <c r="A4571" s="1">
        <v>4569</v>
      </c>
      <c r="B4571">
        <v>4</v>
      </c>
      <c r="C4571">
        <v>54</v>
      </c>
      <c r="D4571">
        <v>0.1104822685692675</v>
      </c>
      <c r="E4571">
        <v>12</v>
      </c>
      <c r="F4571">
        <v>0.46529014481936348</v>
      </c>
      <c r="G4571">
        <v>1</v>
      </c>
      <c r="H4571" s="8">
        <v>421.30346172850898</v>
      </c>
      <c r="J4571">
        <f t="shared" si="80"/>
        <v>0.65</v>
      </c>
    </row>
    <row r="4572" spans="1:10" x14ac:dyDescent="0.3">
      <c r="A4572" s="1">
        <v>4570</v>
      </c>
      <c r="B4572">
        <v>4</v>
      </c>
      <c r="C4572">
        <v>26</v>
      </c>
      <c r="D4572">
        <v>0.32991197370924069</v>
      </c>
      <c r="E4572">
        <v>20</v>
      </c>
      <c r="F4572">
        <v>1.63040291679625E-3</v>
      </c>
      <c r="G4572">
        <v>2</v>
      </c>
      <c r="H4572" s="8">
        <v>7.7446809016438198</v>
      </c>
      <c r="J4572">
        <f t="shared" si="80"/>
        <v>0.14099999999999999</v>
      </c>
    </row>
    <row r="4573" spans="1:10" x14ac:dyDescent="0.3">
      <c r="A4573" s="1">
        <v>4571</v>
      </c>
      <c r="B4573">
        <v>4</v>
      </c>
      <c r="C4573">
        <v>13</v>
      </c>
      <c r="D4573">
        <v>0.23616034918520301</v>
      </c>
      <c r="E4573">
        <v>32</v>
      </c>
      <c r="F4573">
        <v>9.5244782782799714E-3</v>
      </c>
      <c r="G4573">
        <v>4</v>
      </c>
      <c r="H4573" s="8">
        <v>49.874901353448998</v>
      </c>
      <c r="J4573">
        <f t="shared" si="80"/>
        <v>0.30599999999999999</v>
      </c>
    </row>
    <row r="4574" spans="1:10" x14ac:dyDescent="0.3">
      <c r="A4574" s="1">
        <v>4572</v>
      </c>
      <c r="B4574">
        <v>4</v>
      </c>
      <c r="C4574">
        <v>50</v>
      </c>
      <c r="D4574">
        <v>0.23055965545271889</v>
      </c>
      <c r="E4574">
        <v>17</v>
      </c>
      <c r="F4574">
        <v>3.6805617559974158E-4</v>
      </c>
      <c r="G4574">
        <v>11</v>
      </c>
      <c r="H4574" s="8">
        <v>1054.83620643001</v>
      </c>
      <c r="J4574">
        <f t="shared" si="80"/>
        <v>0.95199999999999996</v>
      </c>
    </row>
    <row r="4575" spans="1:10" x14ac:dyDescent="0.3">
      <c r="A4575" s="1">
        <v>4573</v>
      </c>
      <c r="B4575">
        <v>4</v>
      </c>
      <c r="C4575">
        <v>77</v>
      </c>
      <c r="D4575">
        <v>0.26334213421539071</v>
      </c>
      <c r="E4575">
        <v>32</v>
      </c>
      <c r="F4575">
        <v>3.5127221519119081E-2</v>
      </c>
      <c r="G4575">
        <v>3</v>
      </c>
      <c r="H4575" s="8">
        <v>19.3673827154193</v>
      </c>
      <c r="J4575">
        <f t="shared" si="80"/>
        <v>0.22900000000000001</v>
      </c>
    </row>
    <row r="4576" spans="1:10" x14ac:dyDescent="0.3">
      <c r="A4576" s="1">
        <v>4574</v>
      </c>
      <c r="B4576">
        <v>4</v>
      </c>
      <c r="C4576">
        <v>74</v>
      </c>
      <c r="D4576">
        <v>0.55790359242619914</v>
      </c>
      <c r="E4576">
        <v>12</v>
      </c>
      <c r="F4576">
        <v>0.64799969606776442</v>
      </c>
      <c r="G4576">
        <v>1</v>
      </c>
      <c r="H4576" s="8">
        <v>25.619023084829799</v>
      </c>
      <c r="J4576">
        <f t="shared" si="80"/>
        <v>0.25700000000000001</v>
      </c>
    </row>
    <row r="4577" spans="1:10" x14ac:dyDescent="0.3">
      <c r="A4577" s="1">
        <v>4575</v>
      </c>
      <c r="B4577">
        <v>4</v>
      </c>
      <c r="C4577">
        <v>59</v>
      </c>
      <c r="D4577">
        <v>0.1511670739552764</v>
      </c>
      <c r="E4577">
        <v>12</v>
      </c>
      <c r="F4577">
        <v>0.52542676247365716</v>
      </c>
      <c r="G4577">
        <v>1</v>
      </c>
      <c r="H4577" s="8">
        <v>10.8835741829495</v>
      </c>
      <c r="J4577">
        <f t="shared" si="80"/>
        <v>0.17299999999999999</v>
      </c>
    </row>
    <row r="4578" spans="1:10" x14ac:dyDescent="0.3">
      <c r="A4578" s="1">
        <v>4576</v>
      </c>
      <c r="B4578">
        <v>4</v>
      </c>
      <c r="C4578">
        <v>67</v>
      </c>
      <c r="D4578">
        <v>0.58046804344810543</v>
      </c>
      <c r="E4578">
        <v>23</v>
      </c>
      <c r="F4578">
        <v>4.6938297658967183E-2</v>
      </c>
      <c r="G4578">
        <v>2</v>
      </c>
      <c r="H4578" s="8">
        <v>588.89164083741503</v>
      </c>
      <c r="J4578">
        <f t="shared" si="80"/>
        <v>0.78200000000000003</v>
      </c>
    </row>
    <row r="4579" spans="1:10" x14ac:dyDescent="0.3">
      <c r="A4579" s="1">
        <v>4577</v>
      </c>
      <c r="B4579">
        <v>4</v>
      </c>
      <c r="C4579">
        <v>6</v>
      </c>
      <c r="D4579">
        <v>0.31542691068293449</v>
      </c>
      <c r="E4579">
        <v>12</v>
      </c>
      <c r="F4579">
        <v>0.66995069858740119</v>
      </c>
      <c r="G4579">
        <v>1</v>
      </c>
      <c r="H4579" s="8">
        <v>4.3670346855808297</v>
      </c>
      <c r="J4579">
        <f t="shared" si="80"/>
        <v>9.5000000000000001E-2</v>
      </c>
    </row>
    <row r="4580" spans="1:10" x14ac:dyDescent="0.3">
      <c r="A4580" s="1">
        <v>4578</v>
      </c>
      <c r="B4580">
        <v>4</v>
      </c>
      <c r="C4580">
        <v>82</v>
      </c>
      <c r="D4580">
        <v>0.16948919806925969</v>
      </c>
      <c r="E4580">
        <v>51</v>
      </c>
      <c r="F4580">
        <v>8.6076289309060042E-3</v>
      </c>
      <c r="G4580">
        <v>5</v>
      </c>
      <c r="H4580" s="8">
        <v>116.952694046741</v>
      </c>
      <c r="J4580">
        <f t="shared" si="80"/>
        <v>0.372</v>
      </c>
    </row>
    <row r="4581" spans="1:10" x14ac:dyDescent="0.3">
      <c r="A4581" s="1">
        <v>4579</v>
      </c>
      <c r="B4581">
        <v>4</v>
      </c>
      <c r="C4581">
        <v>43</v>
      </c>
      <c r="D4581">
        <v>8.3269379190205897E-2</v>
      </c>
      <c r="E4581">
        <v>25</v>
      </c>
      <c r="F4581">
        <v>5.5280945668100554E-3</v>
      </c>
      <c r="G4581">
        <v>5</v>
      </c>
      <c r="H4581" s="8">
        <v>344.15451848769402</v>
      </c>
      <c r="J4581">
        <f t="shared" si="80"/>
        <v>0.54400000000000004</v>
      </c>
    </row>
    <row r="4582" spans="1:10" x14ac:dyDescent="0.3">
      <c r="A4582" s="1">
        <v>4580</v>
      </c>
      <c r="B4582">
        <v>4</v>
      </c>
      <c r="C4582">
        <v>72</v>
      </c>
      <c r="D4582">
        <v>7.0888785588150649E-2</v>
      </c>
      <c r="E4582">
        <v>23</v>
      </c>
      <c r="F4582">
        <v>0.1864961155913554</v>
      </c>
      <c r="G4582">
        <v>2</v>
      </c>
      <c r="H4582" s="8">
        <v>21.905939195625699</v>
      </c>
      <c r="J4582">
        <f t="shared" ref="J4582:J4645" si="81">_xlfn.PERCENTRANK.EXC($H$2:$H$4601,H4582)</f>
        <v>0.24199999999999999</v>
      </c>
    </row>
    <row r="4583" spans="1:10" x14ac:dyDescent="0.3">
      <c r="A4583" s="1">
        <v>4581</v>
      </c>
      <c r="B4583">
        <v>4</v>
      </c>
      <c r="C4583">
        <v>70</v>
      </c>
      <c r="D4583">
        <v>0.22231811508551011</v>
      </c>
      <c r="E4583">
        <v>31</v>
      </c>
      <c r="F4583">
        <v>4.105609392756511E-2</v>
      </c>
      <c r="G4583">
        <v>3</v>
      </c>
      <c r="H4583" s="8">
        <v>306.80020492744802</v>
      </c>
      <c r="J4583">
        <f t="shared" si="81"/>
        <v>0.51200000000000001</v>
      </c>
    </row>
    <row r="4584" spans="1:10" x14ac:dyDescent="0.3">
      <c r="A4584" s="1">
        <v>4582</v>
      </c>
      <c r="B4584">
        <v>4</v>
      </c>
      <c r="C4584">
        <v>65</v>
      </c>
      <c r="D4584">
        <v>0.34160296906457333</v>
      </c>
      <c r="E4584">
        <v>24</v>
      </c>
      <c r="F4584">
        <v>7.7554832860966261E-3</v>
      </c>
      <c r="G4584">
        <v>4</v>
      </c>
      <c r="H4584" s="8">
        <v>45.2246401866661</v>
      </c>
      <c r="J4584">
        <f t="shared" si="81"/>
        <v>0.3</v>
      </c>
    </row>
    <row r="4585" spans="1:10" x14ac:dyDescent="0.3">
      <c r="A4585" s="1">
        <v>4583</v>
      </c>
      <c r="B4585">
        <v>4</v>
      </c>
      <c r="C4585">
        <v>23</v>
      </c>
      <c r="D4585">
        <v>0.40758095572250019</v>
      </c>
      <c r="E4585">
        <v>23</v>
      </c>
      <c r="F4585">
        <v>7.5715939324075693E-3</v>
      </c>
      <c r="G4585">
        <v>7</v>
      </c>
      <c r="H4585" s="8">
        <v>502.82802171436902</v>
      </c>
      <c r="J4585">
        <f t="shared" si="81"/>
        <v>0.72099999999999997</v>
      </c>
    </row>
    <row r="4586" spans="1:10" x14ac:dyDescent="0.3">
      <c r="A4586" s="1">
        <v>4584</v>
      </c>
      <c r="B4586">
        <v>4</v>
      </c>
      <c r="C4586">
        <v>1</v>
      </c>
      <c r="D4586">
        <v>0.31860987492207532</v>
      </c>
      <c r="E4586">
        <v>54</v>
      </c>
      <c r="F4586">
        <v>2.898655968799203E-2</v>
      </c>
      <c r="G4586">
        <v>6</v>
      </c>
      <c r="H4586" s="8">
        <v>248.42937414289599</v>
      </c>
      <c r="J4586">
        <f t="shared" si="81"/>
        <v>0.46600000000000003</v>
      </c>
    </row>
    <row r="4587" spans="1:10" x14ac:dyDescent="0.3">
      <c r="A4587" s="1">
        <v>4585</v>
      </c>
      <c r="B4587">
        <v>4</v>
      </c>
      <c r="C4587">
        <v>98</v>
      </c>
      <c r="D4587">
        <v>0.40699373491409568</v>
      </c>
      <c r="E4587">
        <v>12</v>
      </c>
      <c r="F4587">
        <v>0.79974117306043613</v>
      </c>
      <c r="G4587">
        <v>1</v>
      </c>
      <c r="H4587" s="8">
        <v>65.949439402124696</v>
      </c>
      <c r="J4587">
        <f t="shared" si="81"/>
        <v>0.32900000000000001</v>
      </c>
    </row>
    <row r="4588" spans="1:10" x14ac:dyDescent="0.3">
      <c r="A4588" s="1">
        <v>4586</v>
      </c>
      <c r="B4588">
        <v>4</v>
      </c>
      <c r="C4588">
        <v>21</v>
      </c>
      <c r="D4588">
        <v>0.4503320396789865</v>
      </c>
      <c r="E4588">
        <v>12</v>
      </c>
      <c r="F4588">
        <v>0.44788777433339311</v>
      </c>
      <c r="G4588">
        <v>1</v>
      </c>
      <c r="H4588" s="8">
        <v>0.91622204675955099</v>
      </c>
      <c r="J4588">
        <f t="shared" si="81"/>
        <v>7.0000000000000001E-3</v>
      </c>
    </row>
    <row r="4589" spans="1:10" x14ac:dyDescent="0.3">
      <c r="A4589" s="1">
        <v>4587</v>
      </c>
      <c r="B4589">
        <v>4</v>
      </c>
      <c r="C4589">
        <v>22</v>
      </c>
      <c r="D4589">
        <v>0.22867729751837651</v>
      </c>
      <c r="E4589">
        <v>12</v>
      </c>
      <c r="F4589">
        <v>0.4732501697253671</v>
      </c>
      <c r="G4589">
        <v>1</v>
      </c>
      <c r="H4589" s="8">
        <v>1.09941752992298</v>
      </c>
      <c r="J4589">
        <f t="shared" si="81"/>
        <v>1.4E-2</v>
      </c>
    </row>
    <row r="4590" spans="1:10" x14ac:dyDescent="0.3">
      <c r="A4590" s="1">
        <v>4588</v>
      </c>
      <c r="B4590">
        <v>4</v>
      </c>
      <c r="C4590">
        <v>86</v>
      </c>
      <c r="D4590">
        <v>0.19076584614686601</v>
      </c>
      <c r="E4590">
        <v>23</v>
      </c>
      <c r="F4590">
        <v>0.42192824861190459</v>
      </c>
      <c r="G4590">
        <v>2</v>
      </c>
      <c r="H4590" s="8">
        <v>101.896886870312</v>
      </c>
      <c r="J4590">
        <f t="shared" si="81"/>
        <v>0.35899999999999999</v>
      </c>
    </row>
    <row r="4591" spans="1:10" x14ac:dyDescent="0.3">
      <c r="A4591" s="1">
        <v>4589</v>
      </c>
      <c r="B4591">
        <v>4</v>
      </c>
      <c r="C4591">
        <v>90</v>
      </c>
      <c r="D4591">
        <v>0.16202718072411351</v>
      </c>
      <c r="E4591">
        <v>23</v>
      </c>
      <c r="F4591">
        <v>0.35633844116279878</v>
      </c>
      <c r="G4591">
        <v>2</v>
      </c>
      <c r="H4591" s="8">
        <v>69.954554669082199</v>
      </c>
      <c r="J4591">
        <f t="shared" si="81"/>
        <v>0.33400000000000002</v>
      </c>
    </row>
    <row r="4592" spans="1:10" x14ac:dyDescent="0.3">
      <c r="A4592" s="1">
        <v>4590</v>
      </c>
      <c r="B4592">
        <v>4</v>
      </c>
      <c r="C4592">
        <v>58</v>
      </c>
      <c r="D4592">
        <v>0.177693949599459</v>
      </c>
      <c r="E4592">
        <v>23</v>
      </c>
      <c r="F4592">
        <v>5.0703526952114393E-2</v>
      </c>
      <c r="G4592">
        <v>2</v>
      </c>
      <c r="H4592" s="8">
        <v>910.35159584360702</v>
      </c>
      <c r="J4592">
        <f t="shared" si="81"/>
        <v>0.92500000000000004</v>
      </c>
    </row>
    <row r="4593" spans="1:10" x14ac:dyDescent="0.3">
      <c r="A4593" s="1">
        <v>4591</v>
      </c>
      <c r="B4593">
        <v>4</v>
      </c>
      <c r="C4593">
        <v>14</v>
      </c>
      <c r="D4593">
        <v>0.17534540944119731</v>
      </c>
      <c r="E4593">
        <v>34</v>
      </c>
      <c r="F4593">
        <v>1.234853150376203E-2</v>
      </c>
      <c r="G4593">
        <v>3</v>
      </c>
      <c r="H4593" s="8">
        <v>984.86693787842296</v>
      </c>
      <c r="J4593">
        <f t="shared" si="81"/>
        <v>0.94</v>
      </c>
    </row>
    <row r="4594" spans="1:10" x14ac:dyDescent="0.3">
      <c r="A4594" s="1">
        <v>4592</v>
      </c>
      <c r="B4594">
        <v>4</v>
      </c>
      <c r="C4594">
        <v>35</v>
      </c>
      <c r="D4594">
        <v>0.13095275272303691</v>
      </c>
      <c r="E4594">
        <v>12</v>
      </c>
      <c r="F4594">
        <v>0.54475262356800669</v>
      </c>
      <c r="G4594">
        <v>1</v>
      </c>
      <c r="H4594" s="8">
        <v>318.07717790928001</v>
      </c>
      <c r="J4594">
        <f t="shared" si="81"/>
        <v>0.51900000000000002</v>
      </c>
    </row>
    <row r="4595" spans="1:10" x14ac:dyDescent="0.3">
      <c r="A4595" s="1">
        <v>4593</v>
      </c>
      <c r="B4595">
        <v>4</v>
      </c>
      <c r="C4595">
        <v>68</v>
      </c>
      <c r="D4595">
        <v>0.45988552648986358</v>
      </c>
      <c r="E4595">
        <v>12</v>
      </c>
      <c r="F4595">
        <v>0.55932238924372735</v>
      </c>
      <c r="G4595">
        <v>1</v>
      </c>
      <c r="H4595" s="8">
        <v>251.08507470326501</v>
      </c>
      <c r="J4595">
        <f t="shared" si="81"/>
        <v>0.46800000000000003</v>
      </c>
    </row>
    <row r="4596" spans="1:10" x14ac:dyDescent="0.3">
      <c r="A4596" s="1">
        <v>4594</v>
      </c>
      <c r="B4596">
        <v>4</v>
      </c>
      <c r="C4596">
        <v>71</v>
      </c>
      <c r="D4596">
        <v>9.0057111603596335E-2</v>
      </c>
      <c r="E4596">
        <v>32</v>
      </c>
      <c r="F4596">
        <v>1.0945617331277521E-2</v>
      </c>
      <c r="G4596">
        <v>3</v>
      </c>
      <c r="H4596" s="8">
        <v>32.349304885175798</v>
      </c>
      <c r="J4596">
        <f t="shared" si="81"/>
        <v>0.27500000000000002</v>
      </c>
    </row>
    <row r="4597" spans="1:10" x14ac:dyDescent="0.3">
      <c r="A4597" s="1">
        <v>4595</v>
      </c>
      <c r="B4597">
        <v>4</v>
      </c>
      <c r="C4597">
        <v>31</v>
      </c>
      <c r="D4597">
        <v>0.27908550302453311</v>
      </c>
      <c r="E4597">
        <v>23</v>
      </c>
      <c r="F4597">
        <v>1.3008827942333059E-2</v>
      </c>
      <c r="G4597">
        <v>3</v>
      </c>
      <c r="H4597" s="8">
        <v>1132.80027967247</v>
      </c>
      <c r="J4597">
        <f t="shared" si="81"/>
        <v>0.96499999999999997</v>
      </c>
    </row>
    <row r="4598" spans="1:10" x14ac:dyDescent="0.3">
      <c r="A4598" s="1">
        <v>4596</v>
      </c>
      <c r="B4598">
        <v>4</v>
      </c>
      <c r="C4598">
        <v>55</v>
      </c>
      <c r="D4598">
        <v>9.2631436762756189E-2</v>
      </c>
      <c r="E4598">
        <v>22</v>
      </c>
      <c r="F4598">
        <v>3.5419106944797121E-3</v>
      </c>
      <c r="G4598">
        <v>22</v>
      </c>
      <c r="H4598" s="8">
        <v>3.0351676567835701</v>
      </c>
      <c r="J4598">
        <f t="shared" si="81"/>
        <v>7.0999999999999994E-2</v>
      </c>
    </row>
    <row r="4599" spans="1:10" x14ac:dyDescent="0.3">
      <c r="A4599" s="1">
        <v>4597</v>
      </c>
      <c r="B4599">
        <v>4</v>
      </c>
      <c r="C4599">
        <v>60</v>
      </c>
      <c r="D4599">
        <v>0.13122018156288301</v>
      </c>
      <c r="E4599">
        <v>12</v>
      </c>
      <c r="F4599">
        <v>0.52935309599369773</v>
      </c>
      <c r="G4599">
        <v>1</v>
      </c>
      <c r="H4599" s="8">
        <v>4.2066345186709597</v>
      </c>
      <c r="J4599">
        <f t="shared" si="81"/>
        <v>9.2999999999999999E-2</v>
      </c>
    </row>
    <row r="4600" spans="1:10" x14ac:dyDescent="0.3">
      <c r="A4600" s="1">
        <v>4598</v>
      </c>
      <c r="B4600">
        <v>4</v>
      </c>
      <c r="C4600">
        <v>93</v>
      </c>
      <c r="D4600">
        <v>6.4832534308000442E-2</v>
      </c>
      <c r="E4600">
        <v>12</v>
      </c>
      <c r="F4600">
        <v>0.72450490180989002</v>
      </c>
      <c r="G4600">
        <v>1</v>
      </c>
      <c r="H4600" s="8">
        <v>23.194960424935498</v>
      </c>
      <c r="J4600">
        <f t="shared" si="81"/>
        <v>0.249</v>
      </c>
    </row>
    <row r="4601" spans="1:10" x14ac:dyDescent="0.3">
      <c r="A4601" s="1">
        <v>4599</v>
      </c>
      <c r="B4601">
        <v>4</v>
      </c>
      <c r="C4601">
        <v>38</v>
      </c>
      <c r="D4601">
        <v>0.21841528770478311</v>
      </c>
      <c r="E4601">
        <v>22</v>
      </c>
      <c r="F4601">
        <v>2.7012946043377192E-4</v>
      </c>
      <c r="G4601">
        <v>3</v>
      </c>
      <c r="H4601" s="8">
        <v>411.102769484161</v>
      </c>
      <c r="J4601">
        <f t="shared" si="81"/>
        <v>0.63800000000000001</v>
      </c>
    </row>
    <row r="4602" spans="1:10" x14ac:dyDescent="0.3">
      <c r="A4602" s="1">
        <v>4600</v>
      </c>
      <c r="B4602">
        <v>3</v>
      </c>
      <c r="C4602">
        <v>85</v>
      </c>
      <c r="D4602">
        <v>0.16946559344125059</v>
      </c>
      <c r="E4602">
        <v>24</v>
      </c>
      <c r="F4602">
        <v>3.5514835915224918E-4</v>
      </c>
      <c r="G4602">
        <v>3</v>
      </c>
      <c r="H4602" s="8">
        <v>695.7934410089</v>
      </c>
      <c r="J4602">
        <f t="shared" si="81"/>
        <v>0.83299999999999996</v>
      </c>
    </row>
    <row r="4603" spans="1:10" x14ac:dyDescent="0.3">
      <c r="A4603" s="1">
        <v>4601</v>
      </c>
      <c r="B4603">
        <v>3</v>
      </c>
      <c r="C4603">
        <v>35</v>
      </c>
      <c r="D4603">
        <v>0.13095275272303691</v>
      </c>
      <c r="E4603">
        <v>22</v>
      </c>
      <c r="F4603">
        <v>4.3218392101143997E-2</v>
      </c>
      <c r="G4603">
        <v>2</v>
      </c>
      <c r="H4603" s="8">
        <v>384.23898792883898</v>
      </c>
      <c r="J4603">
        <f t="shared" si="81"/>
        <v>0.60099999999999998</v>
      </c>
    </row>
    <row r="4604" spans="1:10" x14ac:dyDescent="0.3">
      <c r="A4604" s="1">
        <v>4602</v>
      </c>
      <c r="B4604">
        <v>3</v>
      </c>
      <c r="C4604">
        <v>63</v>
      </c>
      <c r="D4604">
        <v>0.14219906114067171</v>
      </c>
      <c r="E4604">
        <v>12</v>
      </c>
      <c r="F4604">
        <v>0.30280318966510339</v>
      </c>
      <c r="G4604">
        <v>1</v>
      </c>
      <c r="H4604" s="8">
        <v>583.52741935535801</v>
      </c>
      <c r="J4604">
        <f t="shared" si="81"/>
        <v>0.77800000000000002</v>
      </c>
    </row>
    <row r="4605" spans="1:10" x14ac:dyDescent="0.3">
      <c r="A4605" s="1">
        <v>4603</v>
      </c>
      <c r="B4605">
        <v>3</v>
      </c>
      <c r="C4605">
        <v>51</v>
      </c>
      <c r="D4605">
        <v>0.2236847634824001</v>
      </c>
      <c r="E4605">
        <v>12</v>
      </c>
      <c r="F4605">
        <v>0.53234777192694727</v>
      </c>
      <c r="G4605">
        <v>1</v>
      </c>
      <c r="H4605" s="8">
        <v>22.526863417961501</v>
      </c>
      <c r="J4605">
        <f t="shared" si="81"/>
        <v>0.245</v>
      </c>
    </row>
    <row r="4606" spans="1:10" x14ac:dyDescent="0.3">
      <c r="A4606" s="1">
        <v>4604</v>
      </c>
      <c r="B4606">
        <v>3</v>
      </c>
      <c r="C4606">
        <v>23</v>
      </c>
      <c r="D4606">
        <v>0.40758095572250019</v>
      </c>
      <c r="E4606">
        <v>23</v>
      </c>
      <c r="F4606">
        <v>0.38310563594976171</v>
      </c>
      <c r="G4606">
        <v>2</v>
      </c>
      <c r="H4606" s="8">
        <v>220.022241332021</v>
      </c>
      <c r="J4606">
        <f t="shared" si="81"/>
        <v>0.44500000000000001</v>
      </c>
    </row>
    <row r="4607" spans="1:10" x14ac:dyDescent="0.3">
      <c r="A4607" s="1">
        <v>4605</v>
      </c>
      <c r="B4607">
        <v>3</v>
      </c>
      <c r="C4607">
        <v>81</v>
      </c>
      <c r="D4607">
        <v>0.25568444775431493</v>
      </c>
      <c r="E4607">
        <v>23</v>
      </c>
      <c r="F4607">
        <v>0.26537580410734762</v>
      </c>
      <c r="G4607">
        <v>2</v>
      </c>
      <c r="H4607" s="8">
        <v>614.96180988049105</v>
      </c>
      <c r="J4607">
        <f t="shared" si="81"/>
        <v>0.79400000000000004</v>
      </c>
    </row>
    <row r="4608" spans="1:10" x14ac:dyDescent="0.3">
      <c r="A4608" s="1">
        <v>4606</v>
      </c>
      <c r="B4608">
        <v>3</v>
      </c>
      <c r="C4608">
        <v>20</v>
      </c>
      <c r="D4608">
        <v>0.21014120798948771</v>
      </c>
      <c r="E4608">
        <v>12</v>
      </c>
      <c r="F4608">
        <v>0.82025260720329929</v>
      </c>
      <c r="G4608">
        <v>1</v>
      </c>
      <c r="H4608" s="8">
        <v>137.97039507501901</v>
      </c>
      <c r="J4608">
        <f t="shared" si="81"/>
        <v>0.38700000000000001</v>
      </c>
    </row>
    <row r="4609" spans="1:10" x14ac:dyDescent="0.3">
      <c r="A4609" s="1">
        <v>4607</v>
      </c>
      <c r="B4609">
        <v>3</v>
      </c>
      <c r="C4609">
        <v>90</v>
      </c>
      <c r="D4609">
        <v>0.16202718072411351</v>
      </c>
      <c r="E4609">
        <v>42</v>
      </c>
      <c r="F4609">
        <v>1.7830024404140029E-3</v>
      </c>
      <c r="G4609">
        <v>8</v>
      </c>
      <c r="H4609" s="8">
        <v>279.92282882326202</v>
      </c>
      <c r="J4609">
        <f t="shared" si="81"/>
        <v>0.48899999999999999</v>
      </c>
    </row>
    <row r="4610" spans="1:10" x14ac:dyDescent="0.3">
      <c r="A4610" s="1">
        <v>4608</v>
      </c>
      <c r="B4610">
        <v>3</v>
      </c>
      <c r="C4610">
        <v>6</v>
      </c>
      <c r="D4610">
        <v>0.31542691068293449</v>
      </c>
      <c r="E4610">
        <v>58</v>
      </c>
      <c r="F4610">
        <v>1.0338152874912829E-4</v>
      </c>
      <c r="G4610">
        <v>14</v>
      </c>
      <c r="H4610" s="8">
        <v>418.486205419832</v>
      </c>
      <c r="J4610">
        <f t="shared" si="81"/>
        <v>0.64700000000000002</v>
      </c>
    </row>
    <row r="4611" spans="1:10" x14ac:dyDescent="0.3">
      <c r="A4611" s="1">
        <v>4609</v>
      </c>
      <c r="B4611">
        <v>3</v>
      </c>
      <c r="C4611">
        <v>26</v>
      </c>
      <c r="D4611">
        <v>0.32991197370924069</v>
      </c>
      <c r="E4611">
        <v>23</v>
      </c>
      <c r="F4611">
        <v>2.9184493179880169E-2</v>
      </c>
      <c r="G4611">
        <v>2</v>
      </c>
      <c r="H4611" s="8">
        <v>566.289113039158</v>
      </c>
      <c r="J4611">
        <f t="shared" si="81"/>
        <v>0.76600000000000001</v>
      </c>
    </row>
    <row r="4612" spans="1:10" x14ac:dyDescent="0.3">
      <c r="A4612" s="1">
        <v>4610</v>
      </c>
      <c r="B4612">
        <v>3</v>
      </c>
      <c r="C4612">
        <v>41</v>
      </c>
      <c r="D4612">
        <v>0.11820876042135819</v>
      </c>
      <c r="E4612">
        <v>22</v>
      </c>
      <c r="F4612">
        <v>5.7650488929081312E-3</v>
      </c>
      <c r="G4612">
        <v>3</v>
      </c>
      <c r="H4612" s="8">
        <v>1168.4358052104401</v>
      </c>
      <c r="J4612">
        <f t="shared" si="81"/>
        <v>0.97099999999999997</v>
      </c>
    </row>
    <row r="4613" spans="1:10" x14ac:dyDescent="0.3">
      <c r="A4613" s="1">
        <v>4611</v>
      </c>
      <c r="B4613">
        <v>3</v>
      </c>
      <c r="C4613">
        <v>70</v>
      </c>
      <c r="D4613">
        <v>0.22231811508551011</v>
      </c>
      <c r="E4613">
        <v>23</v>
      </c>
      <c r="F4613">
        <v>1.420555879155167E-2</v>
      </c>
      <c r="G4613">
        <v>2</v>
      </c>
      <c r="H4613" s="8">
        <v>24.016444262511602</v>
      </c>
      <c r="J4613">
        <f t="shared" si="81"/>
        <v>0.252</v>
      </c>
    </row>
    <row r="4614" spans="1:10" x14ac:dyDescent="0.3">
      <c r="A4614" s="1">
        <v>4612</v>
      </c>
      <c r="B4614">
        <v>3</v>
      </c>
      <c r="C4614">
        <v>10</v>
      </c>
      <c r="D4614">
        <v>0.2198387851447656</v>
      </c>
      <c r="E4614">
        <v>23</v>
      </c>
      <c r="F4614">
        <v>3.945400114115466E-2</v>
      </c>
      <c r="G4614">
        <v>2</v>
      </c>
      <c r="H4614" s="8">
        <v>502.87727058978697</v>
      </c>
      <c r="J4614">
        <f t="shared" si="81"/>
        <v>0.72099999999999997</v>
      </c>
    </row>
    <row r="4615" spans="1:10" x14ac:dyDescent="0.3">
      <c r="A4615" s="1">
        <v>4613</v>
      </c>
      <c r="B4615">
        <v>3</v>
      </c>
      <c r="C4615">
        <v>37</v>
      </c>
      <c r="D4615">
        <v>7.6977154459014818E-2</v>
      </c>
      <c r="E4615">
        <v>12</v>
      </c>
      <c r="F4615">
        <v>0.4724207232244132</v>
      </c>
      <c r="G4615">
        <v>1</v>
      </c>
      <c r="H4615" s="8">
        <v>9.1341543861782295</v>
      </c>
      <c r="J4615">
        <f t="shared" si="81"/>
        <v>0.155</v>
      </c>
    </row>
    <row r="4616" spans="1:10" x14ac:dyDescent="0.3">
      <c r="A4616" s="1">
        <v>4614</v>
      </c>
      <c r="B4616">
        <v>3</v>
      </c>
      <c r="C4616">
        <v>43</v>
      </c>
      <c r="D4616">
        <v>8.3269379190205897E-2</v>
      </c>
      <c r="E4616">
        <v>23</v>
      </c>
      <c r="F4616">
        <v>0.12583678238027271</v>
      </c>
      <c r="G4616">
        <v>2</v>
      </c>
      <c r="H4616" s="8">
        <v>409.07465541020201</v>
      </c>
      <c r="J4616">
        <f t="shared" si="81"/>
        <v>0.63700000000000001</v>
      </c>
    </row>
    <row r="4617" spans="1:10" x14ac:dyDescent="0.3">
      <c r="A4617" s="1">
        <v>4615</v>
      </c>
      <c r="B4617">
        <v>3</v>
      </c>
      <c r="C4617">
        <v>25</v>
      </c>
      <c r="D4617">
        <v>0.28447613029596042</v>
      </c>
      <c r="E4617">
        <v>33</v>
      </c>
      <c r="F4617">
        <v>1.4453397689962121E-3</v>
      </c>
      <c r="G4617">
        <v>12</v>
      </c>
      <c r="H4617" s="8">
        <v>25.296334623065899</v>
      </c>
      <c r="J4617">
        <f t="shared" si="81"/>
        <v>0.25700000000000001</v>
      </c>
    </row>
    <row r="4618" spans="1:10" x14ac:dyDescent="0.3">
      <c r="A4618" s="1">
        <v>4616</v>
      </c>
      <c r="B4618">
        <v>3</v>
      </c>
      <c r="C4618">
        <v>30</v>
      </c>
      <c r="D4618">
        <v>0.22123028651569979</v>
      </c>
      <c r="E4618">
        <v>12</v>
      </c>
      <c r="F4618">
        <v>0.49747690408433509</v>
      </c>
      <c r="G4618">
        <v>1</v>
      </c>
      <c r="H4618" s="8">
        <v>25.5316387691032</v>
      </c>
      <c r="J4618">
        <f t="shared" si="81"/>
        <v>0.25700000000000001</v>
      </c>
    </row>
    <row r="4619" spans="1:10" x14ac:dyDescent="0.3">
      <c r="A4619" s="1">
        <v>4617</v>
      </c>
      <c r="B4619">
        <v>3</v>
      </c>
      <c r="C4619">
        <v>84</v>
      </c>
      <c r="D4619">
        <v>0.36592294291550059</v>
      </c>
      <c r="E4619">
        <v>22</v>
      </c>
      <c r="F4619">
        <v>3.6645872102482571E-3</v>
      </c>
      <c r="G4619">
        <v>7</v>
      </c>
      <c r="H4619" s="8">
        <v>819.70303971583996</v>
      </c>
      <c r="J4619">
        <f t="shared" si="81"/>
        <v>0.89800000000000002</v>
      </c>
    </row>
    <row r="4620" spans="1:10" x14ac:dyDescent="0.3">
      <c r="A4620" s="1">
        <v>4618</v>
      </c>
      <c r="B4620">
        <v>3</v>
      </c>
      <c r="C4620">
        <v>68</v>
      </c>
      <c r="D4620">
        <v>0.45988552648986358</v>
      </c>
      <c r="E4620">
        <v>18</v>
      </c>
      <c r="F4620">
        <v>9.4623550245168109E-3</v>
      </c>
      <c r="G4620">
        <v>2</v>
      </c>
      <c r="H4620" s="8">
        <v>7.08520263973847</v>
      </c>
      <c r="J4620">
        <f t="shared" si="81"/>
        <v>0.13200000000000001</v>
      </c>
    </row>
    <row r="4621" spans="1:10" x14ac:dyDescent="0.3">
      <c r="A4621" s="1">
        <v>4619</v>
      </c>
      <c r="B4621">
        <v>3</v>
      </c>
      <c r="C4621">
        <v>36</v>
      </c>
      <c r="D4621">
        <v>0.15463050063025721</v>
      </c>
      <c r="E4621">
        <v>24</v>
      </c>
      <c r="F4621">
        <v>1.6200149227397079E-3</v>
      </c>
      <c r="G4621">
        <v>3</v>
      </c>
      <c r="H4621" s="8">
        <v>572.57238511700996</v>
      </c>
      <c r="J4621">
        <f t="shared" si="81"/>
        <v>0.77100000000000002</v>
      </c>
    </row>
    <row r="4622" spans="1:10" x14ac:dyDescent="0.3">
      <c r="A4622" s="1">
        <v>4620</v>
      </c>
      <c r="B4622">
        <v>3</v>
      </c>
      <c r="C4622">
        <v>66</v>
      </c>
      <c r="D4622">
        <v>0.43325394091536967</v>
      </c>
      <c r="E4622">
        <v>17</v>
      </c>
      <c r="F4622">
        <v>9.2766263891331836E-3</v>
      </c>
      <c r="G4622">
        <v>11</v>
      </c>
      <c r="H4622" s="8">
        <v>576.52471490897904</v>
      </c>
      <c r="J4622">
        <f t="shared" si="81"/>
        <v>0.77300000000000002</v>
      </c>
    </row>
    <row r="4623" spans="1:10" x14ac:dyDescent="0.3">
      <c r="A4623" s="1">
        <v>4621</v>
      </c>
      <c r="B4623">
        <v>3</v>
      </c>
      <c r="C4623">
        <v>9</v>
      </c>
      <c r="D4623">
        <v>0.27378657345740431</v>
      </c>
      <c r="E4623">
        <v>31</v>
      </c>
      <c r="F4623">
        <v>1.6861455987863622E-2</v>
      </c>
      <c r="G4623">
        <v>3</v>
      </c>
      <c r="H4623" s="8">
        <v>67.082431613911496</v>
      </c>
      <c r="J4623">
        <f t="shared" si="81"/>
        <v>0.33</v>
      </c>
    </row>
    <row r="4624" spans="1:10" x14ac:dyDescent="0.3">
      <c r="A4624" s="1">
        <v>4622</v>
      </c>
      <c r="B4624">
        <v>3</v>
      </c>
      <c r="C4624">
        <v>44</v>
      </c>
      <c r="D4624">
        <v>0.26183685143615743</v>
      </c>
      <c r="E4624">
        <v>12</v>
      </c>
      <c r="F4624">
        <v>0.56421424486656813</v>
      </c>
      <c r="G4624">
        <v>1</v>
      </c>
      <c r="H4624" s="8">
        <v>371.276184392922</v>
      </c>
      <c r="J4624">
        <f t="shared" si="81"/>
        <v>0.58599999999999997</v>
      </c>
    </row>
    <row r="4625" spans="1:10" x14ac:dyDescent="0.3">
      <c r="A4625" s="1">
        <v>4623</v>
      </c>
      <c r="B4625">
        <v>3</v>
      </c>
      <c r="C4625">
        <v>83</v>
      </c>
      <c r="D4625">
        <v>0.1401573174738642</v>
      </c>
      <c r="E4625">
        <v>34</v>
      </c>
      <c r="F4625">
        <v>1.0305481858716331E-2</v>
      </c>
      <c r="G4625">
        <v>12</v>
      </c>
      <c r="H4625" s="8">
        <v>490.39106170225898</v>
      </c>
      <c r="J4625">
        <f t="shared" si="81"/>
        <v>0.71099999999999997</v>
      </c>
    </row>
    <row r="4626" spans="1:10" x14ac:dyDescent="0.3">
      <c r="A4626" s="1">
        <v>4624</v>
      </c>
      <c r="B4626">
        <v>3</v>
      </c>
      <c r="C4626">
        <v>76</v>
      </c>
      <c r="D4626">
        <v>0.1047081213450739</v>
      </c>
      <c r="E4626">
        <v>12</v>
      </c>
      <c r="F4626">
        <v>0.52950569661527913</v>
      </c>
      <c r="G4626">
        <v>1</v>
      </c>
      <c r="H4626" s="8">
        <v>7.5877976209281401</v>
      </c>
      <c r="J4626">
        <f t="shared" si="81"/>
        <v>0.13800000000000001</v>
      </c>
    </row>
    <row r="4627" spans="1:10" x14ac:dyDescent="0.3">
      <c r="A4627" s="1">
        <v>4625</v>
      </c>
      <c r="B4627">
        <v>3</v>
      </c>
      <c r="C4627">
        <v>95</v>
      </c>
      <c r="D4627">
        <v>0.18008311618863601</v>
      </c>
      <c r="E4627">
        <v>37</v>
      </c>
      <c r="F4627">
        <v>1.287494006312729E-2</v>
      </c>
      <c r="G4627">
        <v>4</v>
      </c>
      <c r="H4627" s="8">
        <v>18.1627642179261</v>
      </c>
      <c r="J4627">
        <f t="shared" si="81"/>
        <v>0.222</v>
      </c>
    </row>
    <row r="4628" spans="1:10" x14ac:dyDescent="0.3">
      <c r="A4628" s="1">
        <v>4626</v>
      </c>
      <c r="B4628">
        <v>3</v>
      </c>
      <c r="C4628">
        <v>96</v>
      </c>
      <c r="D4628">
        <v>0.31376561084710042</v>
      </c>
      <c r="E4628">
        <v>34</v>
      </c>
      <c r="F4628">
        <v>4.0906709574205717E-2</v>
      </c>
      <c r="G4628">
        <v>3</v>
      </c>
      <c r="H4628" s="8">
        <v>19.1045396348396</v>
      </c>
      <c r="J4628">
        <f t="shared" si="81"/>
        <v>0.22800000000000001</v>
      </c>
    </row>
    <row r="4629" spans="1:10" x14ac:dyDescent="0.3">
      <c r="A4629" s="1">
        <v>4627</v>
      </c>
      <c r="B4629">
        <v>3</v>
      </c>
      <c r="C4629">
        <v>33</v>
      </c>
      <c r="D4629">
        <v>0.2620262630119774</v>
      </c>
      <c r="E4629">
        <v>28</v>
      </c>
      <c r="F4629">
        <v>4.9766441180279361E-3</v>
      </c>
      <c r="G4629">
        <v>7</v>
      </c>
      <c r="H4629" s="8">
        <v>88.323070007387699</v>
      </c>
      <c r="J4629">
        <f t="shared" si="81"/>
        <v>0.34799999999999998</v>
      </c>
    </row>
    <row r="4630" spans="1:10" x14ac:dyDescent="0.3">
      <c r="A4630" s="1">
        <v>4628</v>
      </c>
      <c r="B4630">
        <v>3</v>
      </c>
      <c r="C4630">
        <v>73</v>
      </c>
      <c r="D4630">
        <v>0.29301814309887952</v>
      </c>
      <c r="E4630">
        <v>23</v>
      </c>
      <c r="F4630">
        <v>4.6260814028462119E-3</v>
      </c>
      <c r="G4630">
        <v>3</v>
      </c>
      <c r="H4630" s="8">
        <v>1195.5939502060401</v>
      </c>
      <c r="J4630">
        <f t="shared" si="81"/>
        <v>0.97499999999999998</v>
      </c>
    </row>
    <row r="4631" spans="1:10" x14ac:dyDescent="0.3">
      <c r="A4631" s="1">
        <v>4629</v>
      </c>
      <c r="B4631">
        <v>3</v>
      </c>
      <c r="C4631">
        <v>4</v>
      </c>
      <c r="D4631">
        <v>4.1282308831730737E-2</v>
      </c>
      <c r="E4631">
        <v>34</v>
      </c>
      <c r="F4631">
        <v>0.50531233208865534</v>
      </c>
      <c r="G4631">
        <v>3</v>
      </c>
      <c r="H4631" s="8">
        <v>280.84877184065999</v>
      </c>
      <c r="J4631">
        <f t="shared" si="81"/>
        <v>0.49</v>
      </c>
    </row>
    <row r="4632" spans="1:10" x14ac:dyDescent="0.3">
      <c r="A4632" s="1">
        <v>4630</v>
      </c>
      <c r="B4632">
        <v>3</v>
      </c>
      <c r="C4632">
        <v>87</v>
      </c>
      <c r="D4632">
        <v>0.21354903550423179</v>
      </c>
      <c r="E4632">
        <v>31</v>
      </c>
      <c r="F4632">
        <v>1.644570609141235E-3</v>
      </c>
      <c r="G4632">
        <v>4</v>
      </c>
      <c r="H4632" s="8">
        <v>281.939922179289</v>
      </c>
      <c r="J4632">
        <f t="shared" si="81"/>
        <v>0.49099999999999999</v>
      </c>
    </row>
    <row r="4633" spans="1:10" x14ac:dyDescent="0.3">
      <c r="A4633" s="1">
        <v>4631</v>
      </c>
      <c r="B4633">
        <v>3</v>
      </c>
      <c r="C4633">
        <v>13</v>
      </c>
      <c r="D4633">
        <v>0.23616034918520301</v>
      </c>
      <c r="E4633">
        <v>23</v>
      </c>
      <c r="F4633">
        <v>0.10254718127781701</v>
      </c>
      <c r="G4633">
        <v>2</v>
      </c>
      <c r="H4633" s="8">
        <v>433.90410095054602</v>
      </c>
      <c r="J4633">
        <f t="shared" si="81"/>
        <v>0.66400000000000003</v>
      </c>
    </row>
    <row r="4634" spans="1:10" x14ac:dyDescent="0.3">
      <c r="A4634" s="1">
        <v>4632</v>
      </c>
      <c r="B4634">
        <v>3</v>
      </c>
      <c r="C4634">
        <v>99</v>
      </c>
      <c r="D4634">
        <v>0.21451887829456129</v>
      </c>
      <c r="E4634">
        <v>23</v>
      </c>
      <c r="F4634">
        <v>0.45804959936503381</v>
      </c>
      <c r="G4634">
        <v>2</v>
      </c>
      <c r="H4634" s="8">
        <v>501.99907360553499</v>
      </c>
      <c r="J4634">
        <f t="shared" si="81"/>
        <v>0.72</v>
      </c>
    </row>
    <row r="4635" spans="1:10" x14ac:dyDescent="0.3">
      <c r="A4635" s="1">
        <v>4633</v>
      </c>
      <c r="B4635">
        <v>3</v>
      </c>
      <c r="C4635">
        <v>0</v>
      </c>
      <c r="D4635">
        <v>0.1568115882169393</v>
      </c>
      <c r="E4635">
        <v>23</v>
      </c>
      <c r="F4635">
        <v>0.50779175795727027</v>
      </c>
      <c r="G4635">
        <v>2</v>
      </c>
      <c r="H4635" s="8">
        <v>5.2784547531569501</v>
      </c>
      <c r="J4635">
        <f t="shared" si="81"/>
        <v>0.11</v>
      </c>
    </row>
    <row r="4636" spans="1:10" x14ac:dyDescent="0.3">
      <c r="A4636" s="1">
        <v>4634</v>
      </c>
      <c r="B4636">
        <v>3</v>
      </c>
      <c r="C4636">
        <v>98</v>
      </c>
      <c r="D4636">
        <v>0.40699373491409568</v>
      </c>
      <c r="E4636">
        <v>12</v>
      </c>
      <c r="F4636">
        <v>0.7601613815650049</v>
      </c>
      <c r="G4636">
        <v>1</v>
      </c>
      <c r="H4636" s="8">
        <v>1.4474775283846499</v>
      </c>
      <c r="J4636">
        <f t="shared" si="81"/>
        <v>2.5999999999999999E-2</v>
      </c>
    </row>
    <row r="4637" spans="1:10" x14ac:dyDescent="0.3">
      <c r="A4637" s="1">
        <v>4635</v>
      </c>
      <c r="B4637">
        <v>3</v>
      </c>
      <c r="C4637">
        <v>14</v>
      </c>
      <c r="D4637">
        <v>0.17534540944119731</v>
      </c>
      <c r="E4637">
        <v>45</v>
      </c>
      <c r="F4637">
        <v>0.28904299904719771</v>
      </c>
      <c r="G4637">
        <v>4</v>
      </c>
      <c r="H4637" s="8">
        <v>380.157009322953</v>
      </c>
      <c r="J4637">
        <f t="shared" si="81"/>
        <v>0.59599999999999997</v>
      </c>
    </row>
    <row r="4638" spans="1:10" x14ac:dyDescent="0.3">
      <c r="A4638" s="1">
        <v>4636</v>
      </c>
      <c r="B4638">
        <v>3</v>
      </c>
      <c r="C4638">
        <v>92</v>
      </c>
      <c r="D4638">
        <v>0.24391735904992359</v>
      </c>
      <c r="E4638">
        <v>31</v>
      </c>
      <c r="F4638">
        <v>4.9463595570203751E-3</v>
      </c>
      <c r="G4638">
        <v>3</v>
      </c>
      <c r="H4638" s="8">
        <v>685.49163812071595</v>
      </c>
      <c r="J4638">
        <f t="shared" si="81"/>
        <v>0.82799999999999996</v>
      </c>
    </row>
    <row r="4639" spans="1:10" x14ac:dyDescent="0.3">
      <c r="A4639" s="1">
        <v>4637</v>
      </c>
      <c r="B4639">
        <v>3</v>
      </c>
      <c r="C4639">
        <v>61</v>
      </c>
      <c r="D4639">
        <v>0.22902005907035911</v>
      </c>
      <c r="E4639">
        <v>27</v>
      </c>
      <c r="F4639">
        <v>1.521836680755048E-6</v>
      </c>
      <c r="G4639">
        <v>4</v>
      </c>
      <c r="H4639" s="8">
        <v>464.15379929155603</v>
      </c>
      <c r="J4639">
        <f t="shared" si="81"/>
        <v>0.68799999999999994</v>
      </c>
    </row>
    <row r="4640" spans="1:10" x14ac:dyDescent="0.3">
      <c r="A4640" s="1">
        <v>4638</v>
      </c>
      <c r="B4640">
        <v>3</v>
      </c>
      <c r="C4640">
        <v>24</v>
      </c>
      <c r="D4640">
        <v>0.35664345453081869</v>
      </c>
      <c r="E4640">
        <v>23</v>
      </c>
      <c r="F4640">
        <v>0.19829129976424001</v>
      </c>
      <c r="G4640">
        <v>2</v>
      </c>
      <c r="H4640" s="8">
        <v>270.57243157813599</v>
      </c>
      <c r="J4640">
        <f t="shared" si="81"/>
        <v>0.48299999999999998</v>
      </c>
    </row>
    <row r="4641" spans="1:10" x14ac:dyDescent="0.3">
      <c r="A4641" s="1">
        <v>4639</v>
      </c>
      <c r="B4641">
        <v>3</v>
      </c>
      <c r="C4641">
        <v>53</v>
      </c>
      <c r="D4641">
        <v>0.15267345298442761</v>
      </c>
      <c r="E4641">
        <v>12</v>
      </c>
      <c r="F4641">
        <v>0.54181945090211536</v>
      </c>
      <c r="G4641">
        <v>1</v>
      </c>
      <c r="H4641" s="8">
        <v>5.8964021343116002</v>
      </c>
      <c r="J4641">
        <f t="shared" si="81"/>
        <v>0.11700000000000001</v>
      </c>
    </row>
    <row r="4642" spans="1:10" x14ac:dyDescent="0.3">
      <c r="A4642" s="1">
        <v>4640</v>
      </c>
      <c r="B4642">
        <v>3</v>
      </c>
      <c r="C4642">
        <v>34</v>
      </c>
      <c r="D4642">
        <v>0.1999072702118401</v>
      </c>
      <c r="E4642">
        <v>21</v>
      </c>
      <c r="F4642">
        <v>3.1366473926712463E-2</v>
      </c>
      <c r="G4642">
        <v>3</v>
      </c>
      <c r="H4642" s="8">
        <v>441.67209968613298</v>
      </c>
      <c r="J4642">
        <f t="shared" si="81"/>
        <v>0.67100000000000004</v>
      </c>
    </row>
    <row r="4643" spans="1:10" x14ac:dyDescent="0.3">
      <c r="A4643" s="1">
        <v>4641</v>
      </c>
      <c r="B4643">
        <v>3</v>
      </c>
      <c r="C4643">
        <v>42</v>
      </c>
      <c r="D4643">
        <v>0.45792304683527219</v>
      </c>
      <c r="E4643">
        <v>23</v>
      </c>
      <c r="F4643">
        <v>4.4617884291449283E-3</v>
      </c>
      <c r="G4643">
        <v>8</v>
      </c>
      <c r="H4643" s="8">
        <v>763.08832935275302</v>
      </c>
      <c r="J4643">
        <f t="shared" si="81"/>
        <v>0.86499999999999999</v>
      </c>
    </row>
    <row r="4644" spans="1:10" x14ac:dyDescent="0.3">
      <c r="A4644" s="1">
        <v>4642</v>
      </c>
      <c r="B4644">
        <v>3</v>
      </c>
      <c r="C4644">
        <v>67</v>
      </c>
      <c r="D4644">
        <v>0.58046804344810543</v>
      </c>
      <c r="E4644">
        <v>12</v>
      </c>
      <c r="F4644">
        <v>0.37970534674754169</v>
      </c>
      <c r="G4644">
        <v>1</v>
      </c>
      <c r="H4644" s="8">
        <v>12.001260974944399</v>
      </c>
      <c r="J4644">
        <f t="shared" si="81"/>
        <v>0.184</v>
      </c>
    </row>
    <row r="4645" spans="1:10" x14ac:dyDescent="0.3">
      <c r="A4645" s="1">
        <v>4643</v>
      </c>
      <c r="B4645">
        <v>3</v>
      </c>
      <c r="C4645">
        <v>15</v>
      </c>
      <c r="D4645">
        <v>0.37860046047047841</v>
      </c>
      <c r="E4645">
        <v>45</v>
      </c>
      <c r="F4645">
        <v>0.25639554945738252</v>
      </c>
      <c r="G4645">
        <v>4</v>
      </c>
      <c r="H4645" s="8">
        <v>256.83818180887101</v>
      </c>
      <c r="J4645">
        <f t="shared" si="81"/>
        <v>0.47299999999999998</v>
      </c>
    </row>
    <row r="4646" spans="1:10" x14ac:dyDescent="0.3">
      <c r="A4646" s="1">
        <v>4644</v>
      </c>
      <c r="B4646">
        <v>3</v>
      </c>
      <c r="C4646">
        <v>71</v>
      </c>
      <c r="D4646">
        <v>9.0057111603596335E-2</v>
      </c>
      <c r="E4646">
        <v>22</v>
      </c>
      <c r="F4646">
        <v>3.3735014514251309E-3</v>
      </c>
      <c r="G4646">
        <v>4</v>
      </c>
      <c r="H4646" s="8">
        <v>272.13290388656299</v>
      </c>
      <c r="J4646">
        <f t="shared" ref="J4646:J4709" si="82">_xlfn.PERCENTRANK.EXC($H$2:$H$4601,H4646)</f>
        <v>0.48399999999999999</v>
      </c>
    </row>
    <row r="4647" spans="1:10" x14ac:dyDescent="0.3">
      <c r="A4647" s="1">
        <v>4645</v>
      </c>
      <c r="B4647">
        <v>3</v>
      </c>
      <c r="C4647">
        <v>78</v>
      </c>
      <c r="D4647">
        <v>0.1445941277805535</v>
      </c>
      <c r="E4647">
        <v>24</v>
      </c>
      <c r="F4647">
        <v>1.0886941686947399E-3</v>
      </c>
      <c r="G4647">
        <v>10</v>
      </c>
      <c r="H4647" s="8">
        <v>10.0490626094423</v>
      </c>
      <c r="J4647">
        <f t="shared" si="82"/>
        <v>0.16400000000000001</v>
      </c>
    </row>
    <row r="4648" spans="1:10" x14ac:dyDescent="0.3">
      <c r="A4648" s="1">
        <v>4646</v>
      </c>
      <c r="B4648">
        <v>3</v>
      </c>
      <c r="C4648">
        <v>60</v>
      </c>
      <c r="D4648">
        <v>0.13122018156288301</v>
      </c>
      <c r="E4648">
        <v>23</v>
      </c>
      <c r="F4648">
        <v>0.15292304784494601</v>
      </c>
      <c r="G4648">
        <v>2</v>
      </c>
      <c r="H4648" s="8">
        <v>390.55856749751501</v>
      </c>
      <c r="J4648">
        <f t="shared" si="82"/>
        <v>0.61199999999999999</v>
      </c>
    </row>
    <row r="4649" spans="1:10" x14ac:dyDescent="0.3">
      <c r="A4649" s="1">
        <v>4647</v>
      </c>
      <c r="B4649">
        <v>3</v>
      </c>
      <c r="C4649">
        <v>72</v>
      </c>
      <c r="D4649">
        <v>7.0888785588150649E-2</v>
      </c>
      <c r="E4649">
        <v>23</v>
      </c>
      <c r="F4649">
        <v>5.5785191804147011E-3</v>
      </c>
      <c r="G4649">
        <v>3</v>
      </c>
      <c r="H4649" s="8">
        <v>499.32896743683602</v>
      </c>
      <c r="J4649">
        <f t="shared" si="82"/>
        <v>0.71799999999999997</v>
      </c>
    </row>
    <row r="4650" spans="1:10" x14ac:dyDescent="0.3">
      <c r="A4650" s="1">
        <v>4648</v>
      </c>
      <c r="B4650">
        <v>3</v>
      </c>
      <c r="C4650">
        <v>52</v>
      </c>
      <c r="D4650">
        <v>0.24911188049239891</v>
      </c>
      <c r="E4650">
        <v>23</v>
      </c>
      <c r="F4650">
        <v>0.16089323954880769</v>
      </c>
      <c r="G4650">
        <v>2</v>
      </c>
      <c r="H4650" s="8">
        <v>371.11243067622598</v>
      </c>
      <c r="J4650">
        <f t="shared" si="82"/>
        <v>0.58499999999999996</v>
      </c>
    </row>
    <row r="4651" spans="1:10" x14ac:dyDescent="0.3">
      <c r="A4651" s="1">
        <v>4649</v>
      </c>
      <c r="B4651">
        <v>3</v>
      </c>
      <c r="C4651">
        <v>69</v>
      </c>
      <c r="D4651">
        <v>0.21653806748239671</v>
      </c>
      <c r="E4651">
        <v>20</v>
      </c>
      <c r="F4651">
        <v>1.303525223273091E-2</v>
      </c>
      <c r="G4651">
        <v>2</v>
      </c>
      <c r="H4651" s="8">
        <v>950.08785919087597</v>
      </c>
      <c r="J4651">
        <f t="shared" si="82"/>
        <v>0.93400000000000005</v>
      </c>
    </row>
    <row r="4652" spans="1:10" x14ac:dyDescent="0.3">
      <c r="A4652" s="1">
        <v>4650</v>
      </c>
      <c r="B4652">
        <v>3</v>
      </c>
      <c r="C4652">
        <v>79</v>
      </c>
      <c r="D4652">
        <v>0.25688911627142219</v>
      </c>
      <c r="E4652">
        <v>12</v>
      </c>
      <c r="F4652">
        <v>0.59182089638147362</v>
      </c>
      <c r="G4652">
        <v>1</v>
      </c>
      <c r="H4652" s="8">
        <v>22.836415251893701</v>
      </c>
      <c r="J4652">
        <f t="shared" si="82"/>
        <v>0.248</v>
      </c>
    </row>
    <row r="4653" spans="1:10" x14ac:dyDescent="0.3">
      <c r="A4653" s="1">
        <v>4651</v>
      </c>
      <c r="B4653">
        <v>3</v>
      </c>
      <c r="C4653">
        <v>77</v>
      </c>
      <c r="D4653">
        <v>0.26334213421539071</v>
      </c>
      <c r="E4653">
        <v>25</v>
      </c>
      <c r="F4653">
        <v>6.9781223447485108E-3</v>
      </c>
      <c r="G4653">
        <v>5</v>
      </c>
      <c r="H4653" s="8">
        <v>350.96905114708198</v>
      </c>
      <c r="J4653">
        <f t="shared" si="82"/>
        <v>0.55200000000000005</v>
      </c>
    </row>
    <row r="4654" spans="1:10" x14ac:dyDescent="0.3">
      <c r="A4654" s="1">
        <v>4652</v>
      </c>
      <c r="B4654">
        <v>3</v>
      </c>
      <c r="C4654">
        <v>39</v>
      </c>
      <c r="D4654">
        <v>0.36895686268128419</v>
      </c>
      <c r="E4654">
        <v>19</v>
      </c>
      <c r="F4654">
        <v>1.1747985396637361E-2</v>
      </c>
      <c r="G4654">
        <v>3</v>
      </c>
      <c r="H4654" s="8">
        <v>461.23345146774</v>
      </c>
      <c r="J4654">
        <f t="shared" si="82"/>
        <v>0.68400000000000005</v>
      </c>
    </row>
    <row r="4655" spans="1:10" x14ac:dyDescent="0.3">
      <c r="A4655" s="1">
        <v>4653</v>
      </c>
      <c r="B4655">
        <v>3</v>
      </c>
      <c r="C4655">
        <v>80</v>
      </c>
      <c r="D4655">
        <v>0.1981555065688152</v>
      </c>
      <c r="E4655">
        <v>12</v>
      </c>
      <c r="F4655">
        <v>0.60355993832061627</v>
      </c>
      <c r="G4655">
        <v>1</v>
      </c>
      <c r="H4655" s="8">
        <v>335.75351668561802</v>
      </c>
      <c r="J4655">
        <f t="shared" si="82"/>
        <v>0.53400000000000003</v>
      </c>
    </row>
    <row r="4656" spans="1:10" x14ac:dyDescent="0.3">
      <c r="A4656" s="1">
        <v>4654</v>
      </c>
      <c r="B4656">
        <v>3</v>
      </c>
      <c r="C4656">
        <v>65</v>
      </c>
      <c r="D4656">
        <v>0.34160296906457333</v>
      </c>
      <c r="E4656">
        <v>16</v>
      </c>
      <c r="F4656">
        <v>1.708881019814874E-2</v>
      </c>
      <c r="G4656">
        <v>3</v>
      </c>
      <c r="H4656" s="8">
        <v>521.27935232439802</v>
      </c>
      <c r="J4656">
        <f t="shared" si="82"/>
        <v>0.73499999999999999</v>
      </c>
    </row>
    <row r="4657" spans="1:10" x14ac:dyDescent="0.3">
      <c r="A4657" s="1">
        <v>4655</v>
      </c>
      <c r="B4657">
        <v>3</v>
      </c>
      <c r="C4657">
        <v>18</v>
      </c>
      <c r="D4657">
        <v>0.35968328294054941</v>
      </c>
      <c r="E4657">
        <v>12</v>
      </c>
      <c r="F4657">
        <v>0.72921500719196386</v>
      </c>
      <c r="G4657">
        <v>1</v>
      </c>
      <c r="H4657" s="8">
        <v>2.1878590901592401</v>
      </c>
      <c r="J4657">
        <f t="shared" si="82"/>
        <v>4.9000000000000002E-2</v>
      </c>
    </row>
    <row r="4658" spans="1:10" x14ac:dyDescent="0.3">
      <c r="A4658" s="1">
        <v>4656</v>
      </c>
      <c r="B4658">
        <v>3</v>
      </c>
      <c r="C4658">
        <v>2</v>
      </c>
      <c r="D4658">
        <v>0.18656593404607941</v>
      </c>
      <c r="E4658">
        <v>54</v>
      </c>
      <c r="F4658">
        <v>1.6708465045255739E-2</v>
      </c>
      <c r="G4658">
        <v>5</v>
      </c>
      <c r="H4658" s="8">
        <v>100.198031399155</v>
      </c>
      <c r="J4658">
        <f t="shared" si="82"/>
        <v>0.35599999999999998</v>
      </c>
    </row>
    <row r="4659" spans="1:10" x14ac:dyDescent="0.3">
      <c r="A4659" s="1">
        <v>4657</v>
      </c>
      <c r="B4659">
        <v>3</v>
      </c>
      <c r="C4659">
        <v>49</v>
      </c>
      <c r="D4659">
        <v>4.4685464418947482E-2</v>
      </c>
      <c r="E4659">
        <v>21</v>
      </c>
      <c r="F4659">
        <v>5.7960171029497604E-3</v>
      </c>
      <c r="G4659">
        <v>3</v>
      </c>
      <c r="H4659" s="8">
        <v>756.15480977572599</v>
      </c>
      <c r="J4659">
        <f t="shared" si="82"/>
        <v>0.86199999999999999</v>
      </c>
    </row>
    <row r="4660" spans="1:10" x14ac:dyDescent="0.3">
      <c r="A4660" s="1">
        <v>4658</v>
      </c>
      <c r="B4660">
        <v>3</v>
      </c>
      <c r="C4660">
        <v>32</v>
      </c>
      <c r="D4660">
        <v>8.0724741734176514E-2</v>
      </c>
      <c r="E4660">
        <v>28</v>
      </c>
      <c r="F4660">
        <v>9.7857692132058277E-3</v>
      </c>
      <c r="G4660">
        <v>3</v>
      </c>
      <c r="H4660" s="8">
        <v>826.41451526493097</v>
      </c>
      <c r="J4660">
        <f t="shared" si="82"/>
        <v>0.9</v>
      </c>
    </row>
    <row r="4661" spans="1:10" x14ac:dyDescent="0.3">
      <c r="A4661" s="1">
        <v>4659</v>
      </c>
      <c r="B4661">
        <v>3</v>
      </c>
      <c r="C4661">
        <v>22</v>
      </c>
      <c r="D4661">
        <v>0.22867729751837651</v>
      </c>
      <c r="E4661">
        <v>12</v>
      </c>
      <c r="F4661">
        <v>0.81758731544303509</v>
      </c>
      <c r="G4661">
        <v>1</v>
      </c>
      <c r="H4661" s="8">
        <v>80.575349881929995</v>
      </c>
      <c r="J4661">
        <f t="shared" si="82"/>
        <v>0.34300000000000003</v>
      </c>
    </row>
    <row r="4662" spans="1:10" x14ac:dyDescent="0.3">
      <c r="A4662" s="1">
        <v>4660</v>
      </c>
      <c r="B4662">
        <v>3</v>
      </c>
      <c r="C4662">
        <v>3</v>
      </c>
      <c r="D4662">
        <v>0.2248316730769585</v>
      </c>
      <c r="E4662">
        <v>12</v>
      </c>
      <c r="F4662">
        <v>0.84374374279505848</v>
      </c>
      <c r="G4662">
        <v>1</v>
      </c>
      <c r="H4662" s="8">
        <v>5.7349342301841499</v>
      </c>
      <c r="J4662">
        <f t="shared" si="82"/>
        <v>0.115</v>
      </c>
    </row>
    <row r="4663" spans="1:10" x14ac:dyDescent="0.3">
      <c r="A4663" s="1">
        <v>4661</v>
      </c>
      <c r="B4663">
        <v>3</v>
      </c>
      <c r="C4663">
        <v>5</v>
      </c>
      <c r="D4663">
        <v>0.2116273283976616</v>
      </c>
      <c r="E4663">
        <v>56</v>
      </c>
      <c r="F4663">
        <v>0.32014286195672759</v>
      </c>
      <c r="G4663">
        <v>5</v>
      </c>
      <c r="H4663" s="8">
        <v>10.9943369682344</v>
      </c>
      <c r="J4663">
        <f t="shared" si="82"/>
        <v>0.17299999999999999</v>
      </c>
    </row>
    <row r="4664" spans="1:10" x14ac:dyDescent="0.3">
      <c r="A4664" s="1">
        <v>4662</v>
      </c>
      <c r="B4664">
        <v>3</v>
      </c>
      <c r="C4664">
        <v>56</v>
      </c>
      <c r="D4664">
        <v>0.25498124446919401</v>
      </c>
      <c r="E4664">
        <v>23</v>
      </c>
      <c r="F4664">
        <v>0.24292284232541519</v>
      </c>
      <c r="G4664">
        <v>2</v>
      </c>
      <c r="H4664" s="8">
        <v>748.75456386915403</v>
      </c>
      <c r="J4664">
        <f t="shared" si="82"/>
        <v>0.85799999999999998</v>
      </c>
    </row>
    <row r="4665" spans="1:10" x14ac:dyDescent="0.3">
      <c r="A4665" s="1">
        <v>4663</v>
      </c>
      <c r="B4665">
        <v>3</v>
      </c>
      <c r="C4665">
        <v>94</v>
      </c>
      <c r="D4665">
        <v>0.30228227838979188</v>
      </c>
      <c r="E4665">
        <v>23</v>
      </c>
      <c r="F4665">
        <v>0.1955107756374119</v>
      </c>
      <c r="G4665">
        <v>2</v>
      </c>
      <c r="H4665" s="8">
        <v>216.47205458640099</v>
      </c>
      <c r="J4665">
        <f t="shared" si="82"/>
        <v>0.442</v>
      </c>
    </row>
    <row r="4666" spans="1:10" x14ac:dyDescent="0.3">
      <c r="A4666" s="1">
        <v>4664</v>
      </c>
      <c r="B4666">
        <v>3</v>
      </c>
      <c r="C4666">
        <v>54</v>
      </c>
      <c r="D4666">
        <v>0.1104822685692675</v>
      </c>
      <c r="E4666">
        <v>12</v>
      </c>
      <c r="F4666">
        <v>0.54766046545370972</v>
      </c>
      <c r="G4666">
        <v>1</v>
      </c>
      <c r="H4666" s="8">
        <v>582.46250172859402</v>
      </c>
      <c r="J4666">
        <f t="shared" si="82"/>
        <v>0.77800000000000002</v>
      </c>
    </row>
    <row r="4667" spans="1:10" x14ac:dyDescent="0.3">
      <c r="A4667" s="1">
        <v>4665</v>
      </c>
      <c r="B4667">
        <v>3</v>
      </c>
      <c r="C4667">
        <v>1</v>
      </c>
      <c r="D4667">
        <v>0.31860987492207532</v>
      </c>
      <c r="E4667">
        <v>12</v>
      </c>
      <c r="F4667">
        <v>0.73827978185108045</v>
      </c>
      <c r="G4667">
        <v>1</v>
      </c>
      <c r="H4667" s="8">
        <v>406.40823895965502</v>
      </c>
      <c r="J4667">
        <f t="shared" si="82"/>
        <v>0.63300000000000001</v>
      </c>
    </row>
    <row r="4668" spans="1:10" x14ac:dyDescent="0.3">
      <c r="A4668" s="1">
        <v>4666</v>
      </c>
      <c r="B4668">
        <v>3</v>
      </c>
      <c r="C4668">
        <v>50</v>
      </c>
      <c r="D4668">
        <v>0.23055965545271889</v>
      </c>
      <c r="E4668">
        <v>23</v>
      </c>
      <c r="F4668">
        <v>5.2628015113039377E-3</v>
      </c>
      <c r="G4668">
        <v>3</v>
      </c>
      <c r="H4668" s="8">
        <v>361.53788590746598</v>
      </c>
      <c r="J4668">
        <f t="shared" si="82"/>
        <v>0.56899999999999995</v>
      </c>
    </row>
    <row r="4669" spans="1:10" x14ac:dyDescent="0.3">
      <c r="A4669" s="1">
        <v>4667</v>
      </c>
      <c r="B4669">
        <v>3</v>
      </c>
      <c r="C4669">
        <v>74</v>
      </c>
      <c r="D4669">
        <v>0.55790359242619914</v>
      </c>
      <c r="E4669">
        <v>12</v>
      </c>
      <c r="F4669">
        <v>0.55567198745884994</v>
      </c>
      <c r="G4669">
        <v>1</v>
      </c>
      <c r="H4669" s="8">
        <v>561.53068377261604</v>
      </c>
      <c r="J4669">
        <f t="shared" si="82"/>
        <v>0.76300000000000001</v>
      </c>
    </row>
    <row r="4670" spans="1:10" x14ac:dyDescent="0.3">
      <c r="A4670" s="1">
        <v>4668</v>
      </c>
      <c r="B4670">
        <v>3</v>
      </c>
      <c r="C4670">
        <v>40</v>
      </c>
      <c r="D4670">
        <v>0.13197749656772961</v>
      </c>
      <c r="E4670">
        <v>12</v>
      </c>
      <c r="F4670">
        <v>0.48058374992993641</v>
      </c>
      <c r="G4670">
        <v>1</v>
      </c>
      <c r="H4670" s="8">
        <v>51.7474312441948</v>
      </c>
      <c r="J4670">
        <f t="shared" si="82"/>
        <v>0.311</v>
      </c>
    </row>
    <row r="4671" spans="1:10" x14ac:dyDescent="0.3">
      <c r="A4671" s="1">
        <v>4669</v>
      </c>
      <c r="B4671">
        <v>3</v>
      </c>
      <c r="C4671">
        <v>47</v>
      </c>
      <c r="D4671">
        <v>0.1689110317472047</v>
      </c>
      <c r="E4671">
        <v>12</v>
      </c>
      <c r="F4671">
        <v>0.59657249040527538</v>
      </c>
      <c r="G4671">
        <v>1</v>
      </c>
      <c r="H4671" s="8">
        <v>332.708450213086</v>
      </c>
      <c r="J4671">
        <f t="shared" si="82"/>
        <v>0.53200000000000003</v>
      </c>
    </row>
    <row r="4672" spans="1:10" x14ac:dyDescent="0.3">
      <c r="A4672" s="1">
        <v>4670</v>
      </c>
      <c r="B4672">
        <v>3</v>
      </c>
      <c r="C4672">
        <v>38</v>
      </c>
      <c r="D4672">
        <v>0.21841528770478311</v>
      </c>
      <c r="E4672">
        <v>24</v>
      </c>
      <c r="F4672">
        <v>7.2441051881332388E-4</v>
      </c>
      <c r="G4672">
        <v>4</v>
      </c>
      <c r="H4672" s="8">
        <v>819.65975867504903</v>
      </c>
      <c r="J4672">
        <f t="shared" si="82"/>
        <v>0.89800000000000002</v>
      </c>
    </row>
    <row r="4673" spans="1:10" x14ac:dyDescent="0.3">
      <c r="A4673" s="1">
        <v>4671</v>
      </c>
      <c r="B4673">
        <v>3</v>
      </c>
      <c r="C4673">
        <v>86</v>
      </c>
      <c r="D4673">
        <v>0.19076584614686601</v>
      </c>
      <c r="E4673">
        <v>12</v>
      </c>
      <c r="F4673">
        <v>0.48826034657850598</v>
      </c>
      <c r="G4673">
        <v>1</v>
      </c>
      <c r="H4673" s="8">
        <v>348.90854841415501</v>
      </c>
      <c r="J4673">
        <f t="shared" si="82"/>
        <v>0.54900000000000004</v>
      </c>
    </row>
    <row r="4674" spans="1:10" x14ac:dyDescent="0.3">
      <c r="A4674" s="1">
        <v>4672</v>
      </c>
      <c r="B4674">
        <v>3</v>
      </c>
      <c r="C4674">
        <v>7</v>
      </c>
      <c r="D4674">
        <v>0.1757450686514973</v>
      </c>
      <c r="E4674">
        <v>12</v>
      </c>
      <c r="F4674">
        <v>0.51517465235450055</v>
      </c>
      <c r="G4674">
        <v>1</v>
      </c>
      <c r="H4674" s="8">
        <v>99.327536320876604</v>
      </c>
      <c r="J4674">
        <f t="shared" si="82"/>
        <v>0.35599999999999998</v>
      </c>
    </row>
    <row r="4675" spans="1:10" x14ac:dyDescent="0.3">
      <c r="A4675" s="1">
        <v>4673</v>
      </c>
      <c r="B4675">
        <v>3</v>
      </c>
      <c r="C4675">
        <v>59</v>
      </c>
      <c r="D4675">
        <v>0.1511670739552764</v>
      </c>
      <c r="E4675">
        <v>12</v>
      </c>
      <c r="F4675">
        <v>0.54816816257384071</v>
      </c>
      <c r="G4675">
        <v>1</v>
      </c>
      <c r="H4675" s="8">
        <v>1.2663025071946701</v>
      </c>
      <c r="J4675">
        <f t="shared" si="82"/>
        <v>0.02</v>
      </c>
    </row>
    <row r="4676" spans="1:10" x14ac:dyDescent="0.3">
      <c r="A4676" s="1">
        <v>4674</v>
      </c>
      <c r="B4676">
        <v>3</v>
      </c>
      <c r="C4676">
        <v>58</v>
      </c>
      <c r="D4676">
        <v>0.177693949599459</v>
      </c>
      <c r="E4676">
        <v>26</v>
      </c>
      <c r="F4676">
        <v>1.3027432577461869E-3</v>
      </c>
      <c r="G4676">
        <v>3</v>
      </c>
      <c r="H4676" s="8">
        <v>19.4686539782548</v>
      </c>
      <c r="J4676">
        <f t="shared" si="82"/>
        <v>0.23</v>
      </c>
    </row>
    <row r="4677" spans="1:10" x14ac:dyDescent="0.3">
      <c r="A4677" s="1">
        <v>4675</v>
      </c>
      <c r="B4677">
        <v>3</v>
      </c>
      <c r="C4677">
        <v>93</v>
      </c>
      <c r="D4677">
        <v>6.4832534308000442E-2</v>
      </c>
      <c r="E4677">
        <v>12</v>
      </c>
      <c r="F4677">
        <v>0.59490012817313076</v>
      </c>
      <c r="G4677">
        <v>1</v>
      </c>
      <c r="H4677" s="8">
        <v>1.69714127891667</v>
      </c>
      <c r="J4677">
        <f t="shared" si="82"/>
        <v>3.3000000000000002E-2</v>
      </c>
    </row>
    <row r="4678" spans="1:10" x14ac:dyDescent="0.3">
      <c r="A4678" s="1">
        <v>4676</v>
      </c>
      <c r="B4678">
        <v>3</v>
      </c>
      <c r="C4678">
        <v>89</v>
      </c>
      <c r="D4678">
        <v>0.18625341860919911</v>
      </c>
      <c r="E4678">
        <v>38</v>
      </c>
      <c r="F4678">
        <v>8.3398520995194708E-4</v>
      </c>
      <c r="G4678">
        <v>4</v>
      </c>
      <c r="H4678" s="8">
        <v>1155.2891425743601</v>
      </c>
      <c r="J4678">
        <f t="shared" si="82"/>
        <v>0.96899999999999997</v>
      </c>
    </row>
    <row r="4679" spans="1:10" x14ac:dyDescent="0.3">
      <c r="A4679" s="1">
        <v>4677</v>
      </c>
      <c r="B4679">
        <v>3</v>
      </c>
      <c r="C4679">
        <v>19</v>
      </c>
      <c r="D4679">
        <v>0.23802317421661809</v>
      </c>
      <c r="E4679">
        <v>45</v>
      </c>
      <c r="F4679">
        <v>0.14978279149362361</v>
      </c>
      <c r="G4679">
        <v>4</v>
      </c>
      <c r="H4679" s="8">
        <v>355.16073961846399</v>
      </c>
      <c r="J4679">
        <f t="shared" si="82"/>
        <v>0.55900000000000005</v>
      </c>
    </row>
    <row r="4680" spans="1:10" x14ac:dyDescent="0.3">
      <c r="A4680" s="1">
        <v>4678</v>
      </c>
      <c r="B4680">
        <v>3</v>
      </c>
      <c r="C4680">
        <v>31</v>
      </c>
      <c r="D4680">
        <v>0.27908550302453311</v>
      </c>
      <c r="E4680">
        <v>22</v>
      </c>
      <c r="F4680">
        <v>4.2621259033874537E-3</v>
      </c>
      <c r="G4680">
        <v>2</v>
      </c>
      <c r="H4680" s="8">
        <v>740.73473010629198</v>
      </c>
      <c r="J4680">
        <f t="shared" si="82"/>
        <v>0.85399999999999998</v>
      </c>
    </row>
    <row r="4681" spans="1:10" x14ac:dyDescent="0.3">
      <c r="A4681" s="1">
        <v>4679</v>
      </c>
      <c r="B4681">
        <v>3</v>
      </c>
      <c r="C4681">
        <v>55</v>
      </c>
      <c r="D4681">
        <v>9.2631436762756189E-2</v>
      </c>
      <c r="E4681">
        <v>23</v>
      </c>
      <c r="F4681">
        <v>0.1769745090967092</v>
      </c>
      <c r="G4681">
        <v>2</v>
      </c>
      <c r="H4681" s="8">
        <v>497.762874899618</v>
      </c>
      <c r="J4681">
        <f t="shared" si="82"/>
        <v>0.71699999999999997</v>
      </c>
    </row>
    <row r="4682" spans="1:10" x14ac:dyDescent="0.3">
      <c r="A4682" s="1">
        <v>4680</v>
      </c>
      <c r="B4682">
        <v>3</v>
      </c>
      <c r="C4682">
        <v>88</v>
      </c>
      <c r="D4682">
        <v>0.1102918823315584</v>
      </c>
      <c r="E4682">
        <v>23</v>
      </c>
      <c r="F4682">
        <v>0.1518592494053935</v>
      </c>
      <c r="G4682">
        <v>2</v>
      </c>
      <c r="H4682" s="8">
        <v>262.35031689800297</v>
      </c>
      <c r="J4682">
        <f t="shared" si="82"/>
        <v>0.47699999999999998</v>
      </c>
    </row>
    <row r="4683" spans="1:10" x14ac:dyDescent="0.3">
      <c r="A4683" s="1">
        <v>4681</v>
      </c>
      <c r="B4683">
        <v>3</v>
      </c>
      <c r="C4683">
        <v>27</v>
      </c>
      <c r="D4683">
        <v>0.20020939709082539</v>
      </c>
      <c r="E4683">
        <v>34</v>
      </c>
      <c r="F4683">
        <v>3.7697775491069181E-4</v>
      </c>
      <c r="G4683">
        <v>6</v>
      </c>
      <c r="H4683" s="8">
        <v>1060.4611717498101</v>
      </c>
      <c r="J4683">
        <f t="shared" si="82"/>
        <v>0.95299999999999996</v>
      </c>
    </row>
    <row r="4684" spans="1:10" x14ac:dyDescent="0.3">
      <c r="A4684" s="1">
        <v>4682</v>
      </c>
      <c r="B4684">
        <v>3</v>
      </c>
      <c r="C4684">
        <v>16</v>
      </c>
      <c r="D4684">
        <v>0.3525068598982608</v>
      </c>
      <c r="E4684">
        <v>23</v>
      </c>
      <c r="F4684">
        <v>0.50080655763011372</v>
      </c>
      <c r="G4684">
        <v>2</v>
      </c>
      <c r="H4684" s="8">
        <v>131.983908774768</v>
      </c>
      <c r="J4684">
        <f t="shared" si="82"/>
        <v>0.38300000000000001</v>
      </c>
    </row>
    <row r="4685" spans="1:10" x14ac:dyDescent="0.3">
      <c r="A4685" s="1">
        <v>4683</v>
      </c>
      <c r="B4685">
        <v>3</v>
      </c>
      <c r="C4685">
        <v>82</v>
      </c>
      <c r="D4685">
        <v>0.16948919806925969</v>
      </c>
      <c r="E4685">
        <v>29</v>
      </c>
      <c r="F4685">
        <v>1.9731486486279631E-2</v>
      </c>
      <c r="G4685">
        <v>3</v>
      </c>
      <c r="H4685" s="8">
        <v>955.94710102591705</v>
      </c>
      <c r="J4685">
        <f t="shared" si="82"/>
        <v>0.93500000000000005</v>
      </c>
    </row>
    <row r="4686" spans="1:10" x14ac:dyDescent="0.3">
      <c r="A4686" s="1">
        <v>4684</v>
      </c>
      <c r="B4686">
        <v>3</v>
      </c>
      <c r="C4686">
        <v>64</v>
      </c>
      <c r="D4686">
        <v>0.1401046564142876</v>
      </c>
      <c r="E4686">
        <v>17</v>
      </c>
      <c r="F4686">
        <v>1.0717026158700851E-3</v>
      </c>
      <c r="G4686">
        <v>4</v>
      </c>
      <c r="H4686" s="8">
        <v>1653.0327378401701</v>
      </c>
      <c r="J4686">
        <f t="shared" si="82"/>
        <v>0.99399999999999999</v>
      </c>
    </row>
    <row r="4687" spans="1:10" x14ac:dyDescent="0.3">
      <c r="A4687" s="1">
        <v>4685</v>
      </c>
      <c r="B4687">
        <v>3</v>
      </c>
      <c r="C4687">
        <v>91</v>
      </c>
      <c r="D4687">
        <v>0.17300152681194411</v>
      </c>
      <c r="E4687">
        <v>33</v>
      </c>
      <c r="F4687">
        <v>2.4181073098403529E-2</v>
      </c>
      <c r="G4687">
        <v>3</v>
      </c>
      <c r="H4687" s="8">
        <v>975.540465294054</v>
      </c>
      <c r="J4687">
        <f t="shared" si="82"/>
        <v>0.93799999999999994</v>
      </c>
    </row>
    <row r="4688" spans="1:10" x14ac:dyDescent="0.3">
      <c r="A4688" s="1">
        <v>4686</v>
      </c>
      <c r="B4688">
        <v>3</v>
      </c>
      <c r="C4688">
        <v>12</v>
      </c>
      <c r="D4688">
        <v>0.220142529362096</v>
      </c>
      <c r="E4688">
        <v>12</v>
      </c>
      <c r="F4688">
        <v>0.51351671238340846</v>
      </c>
      <c r="G4688">
        <v>1</v>
      </c>
      <c r="H4688" s="8">
        <v>328.62111444118398</v>
      </c>
      <c r="J4688">
        <f t="shared" si="82"/>
        <v>0.52700000000000002</v>
      </c>
    </row>
    <row r="4689" spans="1:10" x14ac:dyDescent="0.3">
      <c r="A4689" s="1">
        <v>4687</v>
      </c>
      <c r="B4689">
        <v>3</v>
      </c>
      <c r="C4689">
        <v>48</v>
      </c>
      <c r="D4689">
        <v>0.40358826050173818</v>
      </c>
      <c r="E4689">
        <v>12</v>
      </c>
      <c r="F4689">
        <v>0.56899929307969932</v>
      </c>
      <c r="G4689">
        <v>1</v>
      </c>
      <c r="H4689" s="8">
        <v>364.76142530852201</v>
      </c>
      <c r="J4689">
        <f t="shared" si="82"/>
        <v>0.57199999999999995</v>
      </c>
    </row>
    <row r="4690" spans="1:10" x14ac:dyDescent="0.3">
      <c r="A4690" s="1">
        <v>4688</v>
      </c>
      <c r="B4690">
        <v>3</v>
      </c>
      <c r="C4690">
        <v>57</v>
      </c>
      <c r="D4690">
        <v>0.25005728568984009</v>
      </c>
      <c r="E4690">
        <v>26</v>
      </c>
      <c r="F4690">
        <v>4.476922391174025E-4</v>
      </c>
      <c r="G4690">
        <v>3</v>
      </c>
      <c r="H4690" s="8">
        <v>357.955256450229</v>
      </c>
      <c r="J4690">
        <f t="shared" si="82"/>
        <v>0.56200000000000006</v>
      </c>
    </row>
    <row r="4691" spans="1:10" x14ac:dyDescent="0.3">
      <c r="A4691" s="1">
        <v>4689</v>
      </c>
      <c r="B4691">
        <v>3</v>
      </c>
      <c r="C4691">
        <v>75</v>
      </c>
      <c r="D4691">
        <v>0.55151831813902297</v>
      </c>
      <c r="E4691">
        <v>23</v>
      </c>
      <c r="F4691">
        <v>0.18186131921652501</v>
      </c>
      <c r="G4691">
        <v>2</v>
      </c>
      <c r="H4691" s="8">
        <v>679.11099811810197</v>
      </c>
      <c r="J4691">
        <f t="shared" si="82"/>
        <v>0.82399999999999995</v>
      </c>
    </row>
    <row r="4692" spans="1:10" x14ac:dyDescent="0.3">
      <c r="A4692" s="1">
        <v>4690</v>
      </c>
      <c r="B4692">
        <v>3</v>
      </c>
      <c r="C4692">
        <v>97</v>
      </c>
      <c r="D4692">
        <v>0.27526689165142693</v>
      </c>
      <c r="E4692">
        <v>23</v>
      </c>
      <c r="F4692">
        <v>0.43259854577065071</v>
      </c>
      <c r="G4692">
        <v>2</v>
      </c>
      <c r="H4692" s="8">
        <v>190.70357318347999</v>
      </c>
      <c r="J4692">
        <f t="shared" si="82"/>
        <v>0.42399999999999999</v>
      </c>
    </row>
    <row r="4693" spans="1:10" x14ac:dyDescent="0.3">
      <c r="A4693" s="1">
        <v>4691</v>
      </c>
      <c r="B4693">
        <v>3</v>
      </c>
      <c r="C4693">
        <v>17</v>
      </c>
      <c r="D4693">
        <v>0.25124823241338717</v>
      </c>
      <c r="E4693">
        <v>12</v>
      </c>
      <c r="F4693">
        <v>0.72526581750730257</v>
      </c>
      <c r="G4693">
        <v>1</v>
      </c>
      <c r="H4693" s="8">
        <v>14.661449046333299</v>
      </c>
      <c r="J4693">
        <f t="shared" si="82"/>
        <v>0.20200000000000001</v>
      </c>
    </row>
    <row r="4694" spans="1:10" x14ac:dyDescent="0.3">
      <c r="A4694" s="1">
        <v>4692</v>
      </c>
      <c r="B4694">
        <v>3</v>
      </c>
      <c r="C4694">
        <v>11</v>
      </c>
      <c r="D4694">
        <v>0.29190477479521859</v>
      </c>
      <c r="E4694">
        <v>23</v>
      </c>
      <c r="F4694">
        <v>1.06899996633333E-2</v>
      </c>
      <c r="G4694">
        <v>2</v>
      </c>
      <c r="H4694" s="8">
        <v>333.04227062270797</v>
      </c>
      <c r="J4694">
        <f t="shared" si="82"/>
        <v>0.53200000000000003</v>
      </c>
    </row>
    <row r="4695" spans="1:10" x14ac:dyDescent="0.3">
      <c r="A4695" s="1">
        <v>4693</v>
      </c>
      <c r="B4695">
        <v>3</v>
      </c>
      <c r="C4695">
        <v>28</v>
      </c>
      <c r="D4695">
        <v>0.28828916854259728</v>
      </c>
      <c r="E4695">
        <v>23</v>
      </c>
      <c r="F4695">
        <v>0.18577734691078029</v>
      </c>
      <c r="G4695">
        <v>2</v>
      </c>
      <c r="H4695" s="8">
        <v>257.16919176025601</v>
      </c>
      <c r="J4695">
        <f t="shared" si="82"/>
        <v>0.47299999999999998</v>
      </c>
    </row>
    <row r="4696" spans="1:10" x14ac:dyDescent="0.3">
      <c r="A4696" s="1">
        <v>4694</v>
      </c>
      <c r="B4696">
        <v>3</v>
      </c>
      <c r="C4696">
        <v>29</v>
      </c>
      <c r="D4696">
        <v>0.28200961721511048</v>
      </c>
      <c r="E4696">
        <v>12</v>
      </c>
      <c r="F4696">
        <v>0.48616437114762528</v>
      </c>
      <c r="G4696">
        <v>1</v>
      </c>
      <c r="H4696" s="8">
        <v>296.20406311028103</v>
      </c>
      <c r="J4696">
        <f t="shared" si="82"/>
        <v>0.504</v>
      </c>
    </row>
    <row r="4697" spans="1:10" x14ac:dyDescent="0.3">
      <c r="A4697" s="1">
        <v>4695</v>
      </c>
      <c r="B4697">
        <v>3</v>
      </c>
      <c r="C4697">
        <v>62</v>
      </c>
      <c r="D4697">
        <v>8.9289186206554419E-2</v>
      </c>
      <c r="E4697">
        <v>21</v>
      </c>
      <c r="F4697">
        <v>1.4767003442040191E-3</v>
      </c>
      <c r="G4697">
        <v>8</v>
      </c>
      <c r="H4697" s="8">
        <v>476.79692710234002</v>
      </c>
      <c r="J4697">
        <f t="shared" si="82"/>
        <v>0.69799999999999995</v>
      </c>
    </row>
    <row r="4698" spans="1:10" x14ac:dyDescent="0.3">
      <c r="A4698" s="1">
        <v>4696</v>
      </c>
      <c r="B4698">
        <v>3</v>
      </c>
      <c r="C4698">
        <v>21</v>
      </c>
      <c r="D4698">
        <v>0.4503320396789865</v>
      </c>
      <c r="E4698">
        <v>12</v>
      </c>
      <c r="F4698">
        <v>0.85741744698360767</v>
      </c>
      <c r="G4698">
        <v>1</v>
      </c>
      <c r="H4698" s="8">
        <v>442.22462913671802</v>
      </c>
      <c r="J4698">
        <f t="shared" si="82"/>
        <v>0.67100000000000004</v>
      </c>
    </row>
    <row r="4699" spans="1:10" x14ac:dyDescent="0.3">
      <c r="A4699" s="1">
        <v>4697</v>
      </c>
      <c r="B4699">
        <v>3</v>
      </c>
      <c r="C4699">
        <v>46</v>
      </c>
      <c r="D4699">
        <v>0.24578266373820179</v>
      </c>
      <c r="E4699">
        <v>23</v>
      </c>
      <c r="F4699">
        <v>0.22670418544671531</v>
      </c>
      <c r="G4699">
        <v>2</v>
      </c>
      <c r="H4699" s="8">
        <v>335.33356661634201</v>
      </c>
      <c r="J4699">
        <f t="shared" si="82"/>
        <v>0.53400000000000003</v>
      </c>
    </row>
    <row r="4700" spans="1:10" x14ac:dyDescent="0.3">
      <c r="A4700" s="1">
        <v>4698</v>
      </c>
      <c r="B4700">
        <v>3</v>
      </c>
      <c r="C4700">
        <v>45</v>
      </c>
      <c r="D4700">
        <v>0.3385603493942424</v>
      </c>
      <c r="E4700">
        <v>26</v>
      </c>
      <c r="F4700">
        <v>6.1202438000896586E-3</v>
      </c>
      <c r="G4700">
        <v>8</v>
      </c>
      <c r="H4700" s="8">
        <v>7.9525214766048098</v>
      </c>
      <c r="J4700">
        <f t="shared" si="82"/>
        <v>0.14499999999999999</v>
      </c>
    </row>
    <row r="4701" spans="1:10" x14ac:dyDescent="0.3">
      <c r="A4701" s="1">
        <v>4699</v>
      </c>
      <c r="B4701">
        <v>3</v>
      </c>
      <c r="C4701">
        <v>8</v>
      </c>
      <c r="D4701">
        <v>0.19262927117926951</v>
      </c>
      <c r="E4701">
        <v>12</v>
      </c>
      <c r="F4701">
        <v>0.49390130125146892</v>
      </c>
      <c r="G4701">
        <v>1</v>
      </c>
      <c r="H4701" s="8">
        <v>308.19231814485403</v>
      </c>
      <c r="J4701">
        <f t="shared" si="82"/>
        <v>0.51300000000000001</v>
      </c>
    </row>
    <row r="4702" spans="1:10" x14ac:dyDescent="0.3">
      <c r="A4702" s="1">
        <v>4700</v>
      </c>
      <c r="B4702">
        <v>2</v>
      </c>
      <c r="C4702">
        <v>78</v>
      </c>
      <c r="D4702">
        <v>0.1445941277805535</v>
      </c>
      <c r="E4702">
        <v>12</v>
      </c>
      <c r="F4702">
        <v>0.6033879865722569</v>
      </c>
      <c r="G4702">
        <v>1</v>
      </c>
      <c r="H4702" s="8">
        <v>350.68707501318301</v>
      </c>
      <c r="J4702">
        <f t="shared" si="82"/>
        <v>0.55200000000000005</v>
      </c>
    </row>
    <row r="4703" spans="1:10" x14ac:dyDescent="0.3">
      <c r="A4703" s="1">
        <v>4701</v>
      </c>
      <c r="B4703">
        <v>2</v>
      </c>
      <c r="C4703">
        <v>91</v>
      </c>
      <c r="D4703">
        <v>0.17300152681194411</v>
      </c>
      <c r="E4703">
        <v>30</v>
      </c>
      <c r="F4703">
        <v>1.014580708687308E-3</v>
      </c>
      <c r="G4703">
        <v>6</v>
      </c>
      <c r="H4703" s="8">
        <v>278.69348545604498</v>
      </c>
      <c r="J4703">
        <f t="shared" si="82"/>
        <v>0.48799999999999999</v>
      </c>
    </row>
    <row r="4704" spans="1:10" x14ac:dyDescent="0.3">
      <c r="A4704" s="1">
        <v>4702</v>
      </c>
      <c r="B4704">
        <v>2</v>
      </c>
      <c r="C4704">
        <v>45</v>
      </c>
      <c r="D4704">
        <v>0.3385603493942424</v>
      </c>
      <c r="E4704">
        <v>23</v>
      </c>
      <c r="F4704">
        <v>7.919433918168621E-3</v>
      </c>
      <c r="G4704">
        <v>3</v>
      </c>
      <c r="H4704" s="8">
        <v>4.2404571432086504</v>
      </c>
      <c r="J4704">
        <f t="shared" si="82"/>
        <v>9.2999999999999999E-2</v>
      </c>
    </row>
    <row r="4705" spans="1:10" x14ac:dyDescent="0.3">
      <c r="A4705" s="1">
        <v>4703</v>
      </c>
      <c r="B4705">
        <v>2</v>
      </c>
      <c r="C4705">
        <v>3</v>
      </c>
      <c r="D4705">
        <v>0.2248316730769585</v>
      </c>
      <c r="E4705">
        <v>32</v>
      </c>
      <c r="F4705">
        <v>6.2164617472760343E-2</v>
      </c>
      <c r="G4705">
        <v>3</v>
      </c>
      <c r="H4705" s="8">
        <v>309.12623899584599</v>
      </c>
      <c r="J4705">
        <f t="shared" si="82"/>
        <v>0.51400000000000001</v>
      </c>
    </row>
    <row r="4706" spans="1:10" x14ac:dyDescent="0.3">
      <c r="A4706" s="1">
        <v>4704</v>
      </c>
      <c r="B4706">
        <v>2</v>
      </c>
      <c r="C4706">
        <v>51</v>
      </c>
      <c r="D4706">
        <v>0.2236847634824001</v>
      </c>
      <c r="E4706">
        <v>21</v>
      </c>
      <c r="F4706">
        <v>3.3099419497844611E-2</v>
      </c>
      <c r="G4706">
        <v>3</v>
      </c>
      <c r="H4706" s="8">
        <v>35.219560911720698</v>
      </c>
      <c r="J4706">
        <f t="shared" si="82"/>
        <v>0.28100000000000003</v>
      </c>
    </row>
    <row r="4707" spans="1:10" x14ac:dyDescent="0.3">
      <c r="A4707" s="1">
        <v>4705</v>
      </c>
      <c r="B4707">
        <v>2</v>
      </c>
      <c r="C4707">
        <v>88</v>
      </c>
      <c r="D4707">
        <v>0.1102918823315584</v>
      </c>
      <c r="E4707">
        <v>11</v>
      </c>
      <c r="F4707">
        <v>0.58618492820010015</v>
      </c>
      <c r="G4707">
        <v>1</v>
      </c>
      <c r="H4707" s="8">
        <v>12.326712472054201</v>
      </c>
      <c r="J4707">
        <f t="shared" si="82"/>
        <v>0.187</v>
      </c>
    </row>
    <row r="4708" spans="1:10" x14ac:dyDescent="0.3">
      <c r="A4708" s="1">
        <v>4706</v>
      </c>
      <c r="B4708">
        <v>2</v>
      </c>
      <c r="C4708">
        <v>60</v>
      </c>
      <c r="D4708">
        <v>0.13122018156288301</v>
      </c>
      <c r="E4708">
        <v>15</v>
      </c>
      <c r="F4708">
        <v>5.3567579558529477E-2</v>
      </c>
      <c r="G4708">
        <v>3</v>
      </c>
      <c r="H4708" s="8">
        <v>1065.4764609875399</v>
      </c>
      <c r="J4708">
        <f t="shared" si="82"/>
        <v>0.95399999999999996</v>
      </c>
    </row>
    <row r="4709" spans="1:10" x14ac:dyDescent="0.3">
      <c r="A4709" s="1">
        <v>4707</v>
      </c>
      <c r="B4709">
        <v>2</v>
      </c>
      <c r="C4709">
        <v>20</v>
      </c>
      <c r="D4709">
        <v>0.21014120798948771</v>
      </c>
      <c r="E4709">
        <v>21</v>
      </c>
      <c r="F4709">
        <v>0.59595365943364487</v>
      </c>
      <c r="G4709">
        <v>2</v>
      </c>
      <c r="H4709" s="8">
        <v>111.749970186333</v>
      </c>
      <c r="J4709">
        <f t="shared" si="82"/>
        <v>0.36799999999999999</v>
      </c>
    </row>
    <row r="4710" spans="1:10" x14ac:dyDescent="0.3">
      <c r="A4710" s="1">
        <v>4708</v>
      </c>
      <c r="B4710">
        <v>2</v>
      </c>
      <c r="C4710">
        <v>42</v>
      </c>
      <c r="D4710">
        <v>0.45792304683527219</v>
      </c>
      <c r="E4710">
        <v>17</v>
      </c>
      <c r="F4710">
        <v>0.12921107204370669</v>
      </c>
      <c r="G4710">
        <v>2</v>
      </c>
      <c r="H4710" s="8">
        <v>891.82899812974597</v>
      </c>
      <c r="J4710">
        <f t="shared" ref="J4710:J4773" si="83">_xlfn.PERCENTRANK.EXC($H$2:$H$4601,H4710)</f>
        <v>0.92200000000000004</v>
      </c>
    </row>
    <row r="4711" spans="1:10" x14ac:dyDescent="0.3">
      <c r="A4711" s="1">
        <v>4709</v>
      </c>
      <c r="B4711">
        <v>2</v>
      </c>
      <c r="C4711">
        <v>23</v>
      </c>
      <c r="D4711">
        <v>0.40758095572250019</v>
      </c>
      <c r="E4711">
        <v>34</v>
      </c>
      <c r="F4711">
        <v>0.41810739165177668</v>
      </c>
      <c r="G4711">
        <v>3</v>
      </c>
      <c r="H4711" s="8">
        <v>350.22688306409702</v>
      </c>
      <c r="J4711">
        <f t="shared" si="83"/>
        <v>0.55100000000000005</v>
      </c>
    </row>
    <row r="4712" spans="1:10" x14ac:dyDescent="0.3">
      <c r="A4712" s="1">
        <v>4710</v>
      </c>
      <c r="B4712">
        <v>2</v>
      </c>
      <c r="C4712">
        <v>26</v>
      </c>
      <c r="D4712">
        <v>0.32991197370924069</v>
      </c>
      <c r="E4712">
        <v>34</v>
      </c>
      <c r="F4712">
        <v>4.3244286574386304E-3</v>
      </c>
      <c r="G4712">
        <v>9</v>
      </c>
      <c r="H4712" s="8">
        <v>770.96605893803905</v>
      </c>
      <c r="J4712">
        <f t="shared" si="83"/>
        <v>0.87</v>
      </c>
    </row>
    <row r="4713" spans="1:10" x14ac:dyDescent="0.3">
      <c r="A4713" s="1">
        <v>4711</v>
      </c>
      <c r="B4713">
        <v>2</v>
      </c>
      <c r="C4713">
        <v>71</v>
      </c>
      <c r="D4713">
        <v>9.0057111603596335E-2</v>
      </c>
      <c r="E4713">
        <v>23</v>
      </c>
      <c r="F4713">
        <v>5.1650316240431024E-3</v>
      </c>
      <c r="G4713">
        <v>3</v>
      </c>
      <c r="H4713" s="8">
        <v>734.79883574513099</v>
      </c>
      <c r="J4713">
        <f t="shared" si="83"/>
        <v>0.85</v>
      </c>
    </row>
    <row r="4714" spans="1:10" x14ac:dyDescent="0.3">
      <c r="A4714" s="1">
        <v>4712</v>
      </c>
      <c r="B4714">
        <v>2</v>
      </c>
      <c r="C4714">
        <v>8</v>
      </c>
      <c r="D4714">
        <v>0.19262927117926951</v>
      </c>
      <c r="E4714">
        <v>11</v>
      </c>
      <c r="F4714">
        <v>0.80780388660687552</v>
      </c>
      <c r="G4714">
        <v>1</v>
      </c>
      <c r="H4714" s="8">
        <v>9.1263123472428092</v>
      </c>
      <c r="J4714">
        <f t="shared" si="83"/>
        <v>0.155</v>
      </c>
    </row>
    <row r="4715" spans="1:10" x14ac:dyDescent="0.3">
      <c r="A4715" s="1">
        <v>4713</v>
      </c>
      <c r="B4715">
        <v>2</v>
      </c>
      <c r="C4715">
        <v>47</v>
      </c>
      <c r="D4715">
        <v>0.1689110317472047</v>
      </c>
      <c r="E4715">
        <v>25</v>
      </c>
      <c r="F4715">
        <v>2.4984638711533658E-2</v>
      </c>
      <c r="G4715">
        <v>10</v>
      </c>
      <c r="H4715" s="8">
        <v>738.65740980889802</v>
      </c>
      <c r="J4715">
        <f t="shared" si="83"/>
        <v>0.85299999999999998</v>
      </c>
    </row>
    <row r="4716" spans="1:10" x14ac:dyDescent="0.3">
      <c r="A4716" s="1">
        <v>4714</v>
      </c>
      <c r="B4716">
        <v>2</v>
      </c>
      <c r="C4716">
        <v>48</v>
      </c>
      <c r="D4716">
        <v>0.40358826050173818</v>
      </c>
      <c r="E4716">
        <v>9</v>
      </c>
      <c r="F4716">
        <v>0.61811819379437105</v>
      </c>
      <c r="G4716">
        <v>1</v>
      </c>
      <c r="H4716" s="8">
        <v>364.548489564286</v>
      </c>
      <c r="J4716">
        <f t="shared" si="83"/>
        <v>0.57199999999999995</v>
      </c>
    </row>
    <row r="4717" spans="1:10" x14ac:dyDescent="0.3">
      <c r="A4717" s="1">
        <v>4715</v>
      </c>
      <c r="B4717">
        <v>2</v>
      </c>
      <c r="C4717">
        <v>13</v>
      </c>
      <c r="D4717">
        <v>0.23616034918520301</v>
      </c>
      <c r="E4717">
        <v>9</v>
      </c>
      <c r="F4717">
        <v>0.70597606233162502</v>
      </c>
      <c r="G4717">
        <v>1</v>
      </c>
      <c r="H4717" s="8">
        <v>35.1513956963122</v>
      </c>
      <c r="J4717">
        <f t="shared" si="83"/>
        <v>0.28100000000000003</v>
      </c>
    </row>
    <row r="4718" spans="1:10" x14ac:dyDescent="0.3">
      <c r="A4718" s="1">
        <v>4716</v>
      </c>
      <c r="B4718">
        <v>2</v>
      </c>
      <c r="C4718">
        <v>65</v>
      </c>
      <c r="D4718">
        <v>0.34160296906457333</v>
      </c>
      <c r="E4718">
        <v>16</v>
      </c>
      <c r="F4718">
        <v>3.4716864474004148E-2</v>
      </c>
      <c r="G4718">
        <v>6</v>
      </c>
      <c r="H4718" s="8">
        <v>1185.73441625039</v>
      </c>
      <c r="J4718">
        <f t="shared" si="83"/>
        <v>0.97299999999999998</v>
      </c>
    </row>
    <row r="4719" spans="1:10" x14ac:dyDescent="0.3">
      <c r="A4719" s="1">
        <v>4717</v>
      </c>
      <c r="B4719">
        <v>2</v>
      </c>
      <c r="C4719">
        <v>10</v>
      </c>
      <c r="D4719">
        <v>0.2198387851447656</v>
      </c>
      <c r="E4719">
        <v>10</v>
      </c>
      <c r="F4719">
        <v>0.78470204962929446</v>
      </c>
      <c r="G4719">
        <v>1</v>
      </c>
      <c r="H4719" s="8">
        <v>0.84733027579709896</v>
      </c>
      <c r="J4719">
        <f t="shared" si="83"/>
        <v>6.0000000000000001E-3</v>
      </c>
    </row>
    <row r="4720" spans="1:10" x14ac:dyDescent="0.3">
      <c r="A4720" s="1">
        <v>4718</v>
      </c>
      <c r="B4720">
        <v>2</v>
      </c>
      <c r="C4720">
        <v>79</v>
      </c>
      <c r="D4720">
        <v>0.25688911627142219</v>
      </c>
      <c r="E4720">
        <v>28</v>
      </c>
      <c r="F4720">
        <v>4.8528330270510688E-3</v>
      </c>
      <c r="G4720">
        <v>3</v>
      </c>
      <c r="H4720" s="8">
        <v>683.56389055092905</v>
      </c>
      <c r="J4720">
        <f t="shared" si="83"/>
        <v>0.82599999999999996</v>
      </c>
    </row>
    <row r="4721" spans="1:10" x14ac:dyDescent="0.3">
      <c r="A4721" s="1">
        <v>4719</v>
      </c>
      <c r="B4721">
        <v>2</v>
      </c>
      <c r="C4721">
        <v>74</v>
      </c>
      <c r="D4721">
        <v>0.55790359242619914</v>
      </c>
      <c r="E4721">
        <v>22</v>
      </c>
      <c r="F4721">
        <v>0.26226209945931189</v>
      </c>
      <c r="G4721">
        <v>2</v>
      </c>
      <c r="H4721" s="8">
        <v>368.797205603149</v>
      </c>
      <c r="J4721">
        <f t="shared" si="83"/>
        <v>0.57999999999999996</v>
      </c>
    </row>
    <row r="4722" spans="1:10" x14ac:dyDescent="0.3">
      <c r="A4722" s="1">
        <v>4720</v>
      </c>
      <c r="B4722">
        <v>2</v>
      </c>
      <c r="C4722">
        <v>2</v>
      </c>
      <c r="D4722">
        <v>0.18656593404607941</v>
      </c>
      <c r="E4722">
        <v>37</v>
      </c>
      <c r="F4722">
        <v>1.7735251030053141E-4</v>
      </c>
      <c r="G4722">
        <v>5</v>
      </c>
      <c r="H4722" s="8">
        <v>899.47918008022395</v>
      </c>
      <c r="J4722">
        <f t="shared" si="83"/>
        <v>0.92300000000000004</v>
      </c>
    </row>
    <row r="4723" spans="1:10" x14ac:dyDescent="0.3">
      <c r="A4723" s="1">
        <v>4721</v>
      </c>
      <c r="B4723">
        <v>2</v>
      </c>
      <c r="C4723">
        <v>94</v>
      </c>
      <c r="D4723">
        <v>0.30228227838979188</v>
      </c>
      <c r="E4723">
        <v>22</v>
      </c>
      <c r="F4723">
        <v>0.5404188928217214</v>
      </c>
      <c r="G4723">
        <v>2</v>
      </c>
      <c r="H4723" s="8">
        <v>208.894499591005</v>
      </c>
      <c r="J4723">
        <f t="shared" si="83"/>
        <v>0.437</v>
      </c>
    </row>
    <row r="4724" spans="1:10" x14ac:dyDescent="0.3">
      <c r="A4724" s="1">
        <v>4722</v>
      </c>
      <c r="B4724">
        <v>2</v>
      </c>
      <c r="C4724">
        <v>43</v>
      </c>
      <c r="D4724">
        <v>8.3269379190205897E-2</v>
      </c>
      <c r="E4724">
        <v>9</v>
      </c>
      <c r="F4724">
        <v>0.49607568462638418</v>
      </c>
      <c r="G4724">
        <v>1</v>
      </c>
      <c r="H4724" s="8">
        <v>2.9902703040780998</v>
      </c>
      <c r="J4724">
        <f t="shared" si="83"/>
        <v>6.9000000000000006E-2</v>
      </c>
    </row>
    <row r="4725" spans="1:10" x14ac:dyDescent="0.3">
      <c r="A4725" s="1">
        <v>4723</v>
      </c>
      <c r="B4725">
        <v>2</v>
      </c>
      <c r="C4725">
        <v>53</v>
      </c>
      <c r="D4725">
        <v>0.15267345298442761</v>
      </c>
      <c r="E4725">
        <v>22</v>
      </c>
      <c r="F4725">
        <v>4.2249807305261289E-4</v>
      </c>
      <c r="G4725">
        <v>5</v>
      </c>
      <c r="H4725" s="8">
        <v>404.287507239761</v>
      </c>
      <c r="J4725">
        <f t="shared" si="83"/>
        <v>0.63100000000000001</v>
      </c>
    </row>
    <row r="4726" spans="1:10" x14ac:dyDescent="0.3">
      <c r="A4726" s="1">
        <v>4724</v>
      </c>
      <c r="B4726">
        <v>2</v>
      </c>
      <c r="C4726">
        <v>28</v>
      </c>
      <c r="D4726">
        <v>0.28828916854259728</v>
      </c>
      <c r="E4726">
        <v>12</v>
      </c>
      <c r="F4726">
        <v>0.61806940857438952</v>
      </c>
      <c r="G4726">
        <v>1</v>
      </c>
      <c r="H4726" s="8">
        <v>1.5080042116971899</v>
      </c>
      <c r="J4726">
        <f t="shared" si="83"/>
        <v>2.7E-2</v>
      </c>
    </row>
    <row r="4727" spans="1:10" x14ac:dyDescent="0.3">
      <c r="A4727" s="1">
        <v>4725</v>
      </c>
      <c r="B4727">
        <v>2</v>
      </c>
      <c r="C4727">
        <v>38</v>
      </c>
      <c r="D4727">
        <v>0.21841528770478311</v>
      </c>
      <c r="E4727">
        <v>23</v>
      </c>
      <c r="F4727">
        <v>2.4654932463981042E-3</v>
      </c>
      <c r="G4727">
        <v>3</v>
      </c>
      <c r="H4727" s="8">
        <v>867.40103609624305</v>
      </c>
      <c r="J4727">
        <f t="shared" si="83"/>
        <v>0.91500000000000004</v>
      </c>
    </row>
    <row r="4728" spans="1:10" x14ac:dyDescent="0.3">
      <c r="A4728" s="1">
        <v>4726</v>
      </c>
      <c r="B4728">
        <v>2</v>
      </c>
      <c r="C4728">
        <v>33</v>
      </c>
      <c r="D4728">
        <v>0.2620262630119774</v>
      </c>
      <c r="E4728">
        <v>12</v>
      </c>
      <c r="F4728">
        <v>0.65151246953533259</v>
      </c>
      <c r="G4728">
        <v>1</v>
      </c>
      <c r="H4728" s="8">
        <v>185.99764364282899</v>
      </c>
      <c r="J4728">
        <f t="shared" si="83"/>
        <v>0.41899999999999998</v>
      </c>
    </row>
    <row r="4729" spans="1:10" x14ac:dyDescent="0.3">
      <c r="A4729" s="1">
        <v>4727</v>
      </c>
      <c r="B4729">
        <v>2</v>
      </c>
      <c r="C4729">
        <v>35</v>
      </c>
      <c r="D4729">
        <v>0.13095275272303691</v>
      </c>
      <c r="E4729">
        <v>12</v>
      </c>
      <c r="F4729">
        <v>0.54910988538667171</v>
      </c>
      <c r="G4729">
        <v>1</v>
      </c>
      <c r="H4729" s="8">
        <v>110.041455489925</v>
      </c>
      <c r="J4729">
        <f t="shared" si="83"/>
        <v>0.36599999999999999</v>
      </c>
    </row>
    <row r="4730" spans="1:10" x14ac:dyDescent="0.3">
      <c r="A4730" s="1">
        <v>4728</v>
      </c>
      <c r="B4730">
        <v>2</v>
      </c>
      <c r="C4730">
        <v>17</v>
      </c>
      <c r="D4730">
        <v>0.25124823241338717</v>
      </c>
      <c r="E4730">
        <v>11</v>
      </c>
      <c r="F4730">
        <v>0.80116195764957199</v>
      </c>
      <c r="G4730">
        <v>1</v>
      </c>
      <c r="H4730" s="8">
        <v>1.8757424250611501</v>
      </c>
      <c r="J4730">
        <f t="shared" si="83"/>
        <v>4.1000000000000002E-2</v>
      </c>
    </row>
    <row r="4731" spans="1:10" x14ac:dyDescent="0.3">
      <c r="A4731" s="1">
        <v>4729</v>
      </c>
      <c r="B4731">
        <v>2</v>
      </c>
      <c r="C4731">
        <v>62</v>
      </c>
      <c r="D4731">
        <v>8.9289186206554419E-2</v>
      </c>
      <c r="E4731">
        <v>9</v>
      </c>
      <c r="F4731">
        <v>0.45246326160574479</v>
      </c>
      <c r="G4731">
        <v>1</v>
      </c>
      <c r="H4731" s="8">
        <v>572.78740163914097</v>
      </c>
      <c r="J4731">
        <f t="shared" si="83"/>
        <v>0.77200000000000002</v>
      </c>
    </row>
    <row r="4732" spans="1:10" x14ac:dyDescent="0.3">
      <c r="A4732" s="1">
        <v>4730</v>
      </c>
      <c r="B4732">
        <v>2</v>
      </c>
      <c r="C4732">
        <v>59</v>
      </c>
      <c r="D4732">
        <v>0.1511670739552764</v>
      </c>
      <c r="E4732">
        <v>15</v>
      </c>
      <c r="F4732">
        <v>3.2589424403822689E-2</v>
      </c>
      <c r="G4732">
        <v>3</v>
      </c>
      <c r="H4732" s="8">
        <v>614.62857800023301</v>
      </c>
      <c r="J4732">
        <f t="shared" si="83"/>
        <v>0.79400000000000004</v>
      </c>
    </row>
    <row r="4733" spans="1:10" x14ac:dyDescent="0.3">
      <c r="A4733" s="1">
        <v>4731</v>
      </c>
      <c r="B4733">
        <v>2</v>
      </c>
      <c r="C4733">
        <v>41</v>
      </c>
      <c r="D4733">
        <v>0.11820876042135819</v>
      </c>
      <c r="E4733">
        <v>11</v>
      </c>
      <c r="F4733">
        <v>0.58653692768913246</v>
      </c>
      <c r="G4733">
        <v>1</v>
      </c>
      <c r="H4733" s="8">
        <v>413.75476276626398</v>
      </c>
      <c r="J4733">
        <f t="shared" si="83"/>
        <v>0.64100000000000001</v>
      </c>
    </row>
    <row r="4734" spans="1:10" x14ac:dyDescent="0.3">
      <c r="A4734" s="1">
        <v>4732</v>
      </c>
      <c r="B4734">
        <v>2</v>
      </c>
      <c r="C4734">
        <v>39</v>
      </c>
      <c r="D4734">
        <v>0.36895686268128419</v>
      </c>
      <c r="E4734">
        <v>21</v>
      </c>
      <c r="F4734">
        <v>5.0574142212240318E-3</v>
      </c>
      <c r="G4734">
        <v>7</v>
      </c>
      <c r="H4734" s="8">
        <v>964.10649538201994</v>
      </c>
      <c r="J4734">
        <f t="shared" si="83"/>
        <v>0.93600000000000005</v>
      </c>
    </row>
    <row r="4735" spans="1:10" x14ac:dyDescent="0.3">
      <c r="A4735" s="1">
        <v>4733</v>
      </c>
      <c r="B4735">
        <v>2</v>
      </c>
      <c r="C4735">
        <v>89</v>
      </c>
      <c r="D4735">
        <v>0.18625341860919911</v>
      </c>
      <c r="E4735">
        <v>11</v>
      </c>
      <c r="F4735">
        <v>0.56970995283077153</v>
      </c>
      <c r="G4735">
        <v>1</v>
      </c>
      <c r="H4735" s="8">
        <v>368.80522709431801</v>
      </c>
      <c r="J4735">
        <f t="shared" si="83"/>
        <v>0.57999999999999996</v>
      </c>
    </row>
    <row r="4736" spans="1:10" x14ac:dyDescent="0.3">
      <c r="A4736" s="1">
        <v>4734</v>
      </c>
      <c r="B4736">
        <v>2</v>
      </c>
      <c r="C4736">
        <v>22</v>
      </c>
      <c r="D4736">
        <v>0.22867729751837651</v>
      </c>
      <c r="E4736">
        <v>11</v>
      </c>
      <c r="F4736">
        <v>0.84557657564971855</v>
      </c>
      <c r="G4736">
        <v>1</v>
      </c>
      <c r="H4736" s="8">
        <v>2.17897365602746</v>
      </c>
      <c r="J4736">
        <f t="shared" si="83"/>
        <v>4.9000000000000002E-2</v>
      </c>
    </row>
    <row r="4737" spans="1:10" x14ac:dyDescent="0.3">
      <c r="A4737" s="1">
        <v>4735</v>
      </c>
      <c r="B4737">
        <v>2</v>
      </c>
      <c r="C4737">
        <v>5</v>
      </c>
      <c r="D4737">
        <v>0.2116273283976616</v>
      </c>
      <c r="E4737">
        <v>53</v>
      </c>
      <c r="F4737">
        <v>1.4135611607618391E-4</v>
      </c>
      <c r="G4737">
        <v>12</v>
      </c>
      <c r="H4737" s="8">
        <v>414.51874511147901</v>
      </c>
      <c r="J4737">
        <f t="shared" si="83"/>
        <v>0.64200000000000002</v>
      </c>
    </row>
    <row r="4738" spans="1:10" x14ac:dyDescent="0.3">
      <c r="A4738" s="1">
        <v>4736</v>
      </c>
      <c r="B4738">
        <v>2</v>
      </c>
      <c r="C4738">
        <v>29</v>
      </c>
      <c r="D4738">
        <v>0.28200961721511048</v>
      </c>
      <c r="E4738">
        <v>12</v>
      </c>
      <c r="F4738">
        <v>0.62760897259527504</v>
      </c>
      <c r="G4738">
        <v>1</v>
      </c>
      <c r="H4738" s="8">
        <v>277.585159724638</v>
      </c>
      <c r="J4738">
        <f t="shared" si="83"/>
        <v>0.48799999999999999</v>
      </c>
    </row>
    <row r="4739" spans="1:10" x14ac:dyDescent="0.3">
      <c r="A4739" s="1">
        <v>4737</v>
      </c>
      <c r="B4739">
        <v>2</v>
      </c>
      <c r="C4739">
        <v>40</v>
      </c>
      <c r="D4739">
        <v>0.13197749656772961</v>
      </c>
      <c r="E4739">
        <v>26</v>
      </c>
      <c r="F4739">
        <v>1.296638491144778E-3</v>
      </c>
      <c r="G4739">
        <v>3</v>
      </c>
      <c r="H4739" s="8">
        <v>1194.13675665291</v>
      </c>
      <c r="J4739">
        <f t="shared" si="83"/>
        <v>0.97499999999999998</v>
      </c>
    </row>
    <row r="4740" spans="1:10" x14ac:dyDescent="0.3">
      <c r="A4740" s="1">
        <v>4738</v>
      </c>
      <c r="B4740">
        <v>2</v>
      </c>
      <c r="C4740">
        <v>37</v>
      </c>
      <c r="D4740">
        <v>7.6977154459014818E-2</v>
      </c>
      <c r="E4740">
        <v>24</v>
      </c>
      <c r="F4740">
        <v>2.375037505448156E-3</v>
      </c>
      <c r="G4740">
        <v>5</v>
      </c>
      <c r="H4740" s="8">
        <v>62.481835860497398</v>
      </c>
      <c r="J4740">
        <f t="shared" si="83"/>
        <v>0.32500000000000001</v>
      </c>
    </row>
    <row r="4741" spans="1:10" x14ac:dyDescent="0.3">
      <c r="A4741" s="1">
        <v>4739</v>
      </c>
      <c r="B4741">
        <v>2</v>
      </c>
      <c r="C4741">
        <v>15</v>
      </c>
      <c r="D4741">
        <v>0.37860046047047841</v>
      </c>
      <c r="E4741">
        <v>11</v>
      </c>
      <c r="F4741">
        <v>0.78530198368571724</v>
      </c>
      <c r="G4741">
        <v>1</v>
      </c>
      <c r="H4741" s="8">
        <v>1.2139252571983901</v>
      </c>
      <c r="J4741">
        <f t="shared" si="83"/>
        <v>1.7999999999999999E-2</v>
      </c>
    </row>
    <row r="4742" spans="1:10" x14ac:dyDescent="0.3">
      <c r="A4742" s="1">
        <v>4740</v>
      </c>
      <c r="B4742">
        <v>2</v>
      </c>
      <c r="C4742">
        <v>67</v>
      </c>
      <c r="D4742">
        <v>0.58046804344810543</v>
      </c>
      <c r="E4742">
        <v>11</v>
      </c>
      <c r="F4742">
        <v>0.50068037345753524</v>
      </c>
      <c r="G4742">
        <v>1</v>
      </c>
      <c r="H4742" s="8">
        <v>10.6391657340187</v>
      </c>
      <c r="J4742">
        <f t="shared" si="83"/>
        <v>0.17</v>
      </c>
    </row>
    <row r="4743" spans="1:10" x14ac:dyDescent="0.3">
      <c r="A4743" s="1">
        <v>4741</v>
      </c>
      <c r="B4743">
        <v>2</v>
      </c>
      <c r="C4743">
        <v>52</v>
      </c>
      <c r="D4743">
        <v>0.24911188049239891</v>
      </c>
      <c r="E4743">
        <v>20</v>
      </c>
      <c r="F4743">
        <v>0.25963968848824631</v>
      </c>
      <c r="G4743">
        <v>2</v>
      </c>
      <c r="H4743" s="8">
        <v>428.22234147609203</v>
      </c>
      <c r="J4743">
        <f t="shared" si="83"/>
        <v>0.65700000000000003</v>
      </c>
    </row>
    <row r="4744" spans="1:10" x14ac:dyDescent="0.3">
      <c r="A4744" s="1">
        <v>4742</v>
      </c>
      <c r="B4744">
        <v>2</v>
      </c>
      <c r="C4744">
        <v>46</v>
      </c>
      <c r="D4744">
        <v>0.24578266373820179</v>
      </c>
      <c r="E4744">
        <v>9</v>
      </c>
      <c r="F4744">
        <v>0.6216771550266732</v>
      </c>
      <c r="G4744">
        <v>1</v>
      </c>
      <c r="H4744" s="8">
        <v>368.35779552774397</v>
      </c>
      <c r="J4744">
        <f t="shared" si="83"/>
        <v>0.57899999999999996</v>
      </c>
    </row>
    <row r="4745" spans="1:10" x14ac:dyDescent="0.3">
      <c r="A4745" s="1">
        <v>4743</v>
      </c>
      <c r="B4745">
        <v>2</v>
      </c>
      <c r="C4745">
        <v>83</v>
      </c>
      <c r="D4745">
        <v>0.1401573174738642</v>
      </c>
      <c r="E4745">
        <v>32</v>
      </c>
      <c r="F4745">
        <v>7.8087419768224295E-4</v>
      </c>
      <c r="G4745">
        <v>3</v>
      </c>
      <c r="H4745" s="8">
        <v>1395.95230243575</v>
      </c>
      <c r="J4745">
        <f t="shared" si="83"/>
        <v>0.98599999999999999</v>
      </c>
    </row>
    <row r="4746" spans="1:10" x14ac:dyDescent="0.3">
      <c r="A4746" s="1">
        <v>4744</v>
      </c>
      <c r="B4746">
        <v>2</v>
      </c>
      <c r="C4746">
        <v>85</v>
      </c>
      <c r="D4746">
        <v>0.16946559344125059</v>
      </c>
      <c r="E4746">
        <v>11</v>
      </c>
      <c r="F4746">
        <v>0.6004408479915021</v>
      </c>
      <c r="G4746">
        <v>1</v>
      </c>
      <c r="H4746" s="8">
        <v>7.9441910406968201</v>
      </c>
      <c r="J4746">
        <f t="shared" si="83"/>
        <v>0.14499999999999999</v>
      </c>
    </row>
    <row r="4747" spans="1:10" x14ac:dyDescent="0.3">
      <c r="A4747" s="1">
        <v>4745</v>
      </c>
      <c r="B4747">
        <v>2</v>
      </c>
      <c r="C4747">
        <v>76</v>
      </c>
      <c r="D4747">
        <v>0.1047081213450739</v>
      </c>
      <c r="E4747">
        <v>25</v>
      </c>
      <c r="F4747">
        <v>7.4071562086048051E-5</v>
      </c>
      <c r="G4747">
        <v>3</v>
      </c>
      <c r="H4747" s="8">
        <v>63.256759549759202</v>
      </c>
      <c r="J4747">
        <f t="shared" si="83"/>
        <v>0.32600000000000001</v>
      </c>
    </row>
    <row r="4748" spans="1:10" x14ac:dyDescent="0.3">
      <c r="A4748" s="1">
        <v>4746</v>
      </c>
      <c r="B4748">
        <v>2</v>
      </c>
      <c r="C4748">
        <v>61</v>
      </c>
      <c r="D4748">
        <v>0.22902005907035911</v>
      </c>
      <c r="E4748">
        <v>9</v>
      </c>
      <c r="F4748">
        <v>0.43590058311237739</v>
      </c>
      <c r="G4748">
        <v>1</v>
      </c>
      <c r="H4748" s="8">
        <v>11.6725926551526</v>
      </c>
      <c r="J4748">
        <f t="shared" si="83"/>
        <v>0.182</v>
      </c>
    </row>
    <row r="4749" spans="1:10" x14ac:dyDescent="0.3">
      <c r="A4749" s="1">
        <v>4747</v>
      </c>
      <c r="B4749">
        <v>2</v>
      </c>
      <c r="C4749">
        <v>21</v>
      </c>
      <c r="D4749">
        <v>0.4503320396789865</v>
      </c>
      <c r="E4749">
        <v>11</v>
      </c>
      <c r="F4749">
        <v>0.80860947321892651</v>
      </c>
      <c r="G4749">
        <v>1</v>
      </c>
      <c r="H4749" s="8">
        <v>4.2596152970480503</v>
      </c>
      <c r="J4749">
        <f t="shared" si="83"/>
        <v>9.2999999999999999E-2</v>
      </c>
    </row>
    <row r="4750" spans="1:10" x14ac:dyDescent="0.3">
      <c r="A4750" s="1">
        <v>4748</v>
      </c>
      <c r="B4750">
        <v>2</v>
      </c>
      <c r="C4750">
        <v>69</v>
      </c>
      <c r="D4750">
        <v>0.21653806748239671</v>
      </c>
      <c r="E4750">
        <v>24</v>
      </c>
      <c r="F4750">
        <v>5.1322046461381103E-5</v>
      </c>
      <c r="G4750">
        <v>4</v>
      </c>
      <c r="H4750" s="8">
        <v>1200.73344742577</v>
      </c>
      <c r="J4750">
        <f t="shared" si="83"/>
        <v>0.97499999999999998</v>
      </c>
    </row>
    <row r="4751" spans="1:10" x14ac:dyDescent="0.3">
      <c r="A4751" s="1">
        <v>4749</v>
      </c>
      <c r="B4751">
        <v>2</v>
      </c>
      <c r="C4751">
        <v>96</v>
      </c>
      <c r="D4751">
        <v>0.31376561084710042</v>
      </c>
      <c r="E4751">
        <v>22</v>
      </c>
      <c r="F4751">
        <v>0.48432883236959051</v>
      </c>
      <c r="G4751">
        <v>2</v>
      </c>
      <c r="H4751" s="8">
        <v>5.5723776591138696</v>
      </c>
      <c r="J4751">
        <f t="shared" si="83"/>
        <v>0.114</v>
      </c>
    </row>
    <row r="4752" spans="1:10" x14ac:dyDescent="0.3">
      <c r="A4752" s="1">
        <v>4750</v>
      </c>
      <c r="B4752">
        <v>2</v>
      </c>
      <c r="C4752">
        <v>58</v>
      </c>
      <c r="D4752">
        <v>0.177693949599459</v>
      </c>
      <c r="E4752">
        <v>20</v>
      </c>
      <c r="F4752">
        <v>3.0386342177142998E-2</v>
      </c>
      <c r="G4752">
        <v>9</v>
      </c>
      <c r="H4752" s="8">
        <v>31.1726201621759</v>
      </c>
      <c r="J4752">
        <f t="shared" si="83"/>
        <v>0.27200000000000002</v>
      </c>
    </row>
    <row r="4753" spans="1:10" x14ac:dyDescent="0.3">
      <c r="A4753" s="1">
        <v>4751</v>
      </c>
      <c r="B4753">
        <v>2</v>
      </c>
      <c r="C4753">
        <v>97</v>
      </c>
      <c r="D4753">
        <v>0.27526689165142693</v>
      </c>
      <c r="E4753">
        <v>53</v>
      </c>
      <c r="F4753">
        <v>6.8763169910428218E-2</v>
      </c>
      <c r="G4753">
        <v>5</v>
      </c>
      <c r="H4753" s="8">
        <v>119.781759140928</v>
      </c>
      <c r="J4753">
        <f t="shared" si="83"/>
        <v>0.375</v>
      </c>
    </row>
    <row r="4754" spans="1:10" x14ac:dyDescent="0.3">
      <c r="A4754" s="1">
        <v>4752</v>
      </c>
      <c r="B4754">
        <v>2</v>
      </c>
      <c r="C4754">
        <v>4</v>
      </c>
      <c r="D4754">
        <v>4.1282308831730737E-2</v>
      </c>
      <c r="E4754">
        <v>12</v>
      </c>
      <c r="F4754">
        <v>0.81368815297140007</v>
      </c>
      <c r="G4754">
        <v>1</v>
      </c>
      <c r="H4754" s="8">
        <v>6.01635843932588</v>
      </c>
      <c r="J4754">
        <f t="shared" si="83"/>
        <v>0.11799999999999999</v>
      </c>
    </row>
    <row r="4755" spans="1:10" x14ac:dyDescent="0.3">
      <c r="A4755" s="1">
        <v>4753</v>
      </c>
      <c r="B4755">
        <v>2</v>
      </c>
      <c r="C4755">
        <v>73</v>
      </c>
      <c r="D4755">
        <v>0.29301814309887952</v>
      </c>
      <c r="E4755">
        <v>22</v>
      </c>
      <c r="F4755">
        <v>0.28073319857954782</v>
      </c>
      <c r="G4755">
        <v>2</v>
      </c>
      <c r="H4755" s="8">
        <v>21.3552471084754</v>
      </c>
      <c r="J4755">
        <f t="shared" si="83"/>
        <v>0.24</v>
      </c>
    </row>
    <row r="4756" spans="1:10" x14ac:dyDescent="0.3">
      <c r="A4756" s="1">
        <v>4754</v>
      </c>
      <c r="B4756">
        <v>2</v>
      </c>
      <c r="C4756">
        <v>98</v>
      </c>
      <c r="D4756">
        <v>0.40699373491409568</v>
      </c>
      <c r="E4756">
        <v>11</v>
      </c>
      <c r="F4756">
        <v>0.88160037240745059</v>
      </c>
      <c r="G4756">
        <v>1</v>
      </c>
      <c r="H4756" s="8">
        <v>149.735160260615</v>
      </c>
      <c r="J4756">
        <f t="shared" si="83"/>
        <v>0.39500000000000002</v>
      </c>
    </row>
    <row r="4757" spans="1:10" x14ac:dyDescent="0.3">
      <c r="A4757" s="1">
        <v>4755</v>
      </c>
      <c r="B4757">
        <v>2</v>
      </c>
      <c r="C4757">
        <v>57</v>
      </c>
      <c r="D4757">
        <v>0.25005728568984009</v>
      </c>
      <c r="E4757">
        <v>25</v>
      </c>
      <c r="F4757">
        <v>8.6105494364111142E-4</v>
      </c>
      <c r="G4757">
        <v>4</v>
      </c>
      <c r="H4757" s="8">
        <v>371.07198320648303</v>
      </c>
      <c r="J4757">
        <f t="shared" si="83"/>
        <v>0.58499999999999996</v>
      </c>
    </row>
    <row r="4758" spans="1:10" x14ac:dyDescent="0.3">
      <c r="A4758" s="1">
        <v>4756</v>
      </c>
      <c r="B4758">
        <v>2</v>
      </c>
      <c r="C4758">
        <v>14</v>
      </c>
      <c r="D4758">
        <v>0.17534540944119731</v>
      </c>
      <c r="E4758">
        <v>53</v>
      </c>
      <c r="F4758">
        <v>1.8345937025793241E-4</v>
      </c>
      <c r="G4758">
        <v>8</v>
      </c>
      <c r="H4758" s="8">
        <v>18.6490666572785</v>
      </c>
      <c r="J4758">
        <f t="shared" si="83"/>
        <v>0.22500000000000001</v>
      </c>
    </row>
    <row r="4759" spans="1:10" x14ac:dyDescent="0.3">
      <c r="A4759" s="1">
        <v>4757</v>
      </c>
      <c r="B4759">
        <v>2</v>
      </c>
      <c r="C4759">
        <v>68</v>
      </c>
      <c r="D4759">
        <v>0.45988552648986358</v>
      </c>
      <c r="E4759">
        <v>11</v>
      </c>
      <c r="F4759">
        <v>0.54219060591135704</v>
      </c>
      <c r="G4759">
        <v>1</v>
      </c>
      <c r="H4759" s="8">
        <v>420.55049947494803</v>
      </c>
      <c r="J4759">
        <f t="shared" si="83"/>
        <v>0.64800000000000002</v>
      </c>
    </row>
    <row r="4760" spans="1:10" x14ac:dyDescent="0.3">
      <c r="A4760" s="1">
        <v>4758</v>
      </c>
      <c r="B4760">
        <v>2</v>
      </c>
      <c r="C4760">
        <v>56</v>
      </c>
      <c r="D4760">
        <v>0.25498124446919401</v>
      </c>
      <c r="E4760">
        <v>11</v>
      </c>
      <c r="F4760">
        <v>0.57899824089426777</v>
      </c>
      <c r="G4760">
        <v>1</v>
      </c>
      <c r="H4760" s="8">
        <v>83.210869389065707</v>
      </c>
      <c r="J4760">
        <f t="shared" si="83"/>
        <v>0.34399999999999997</v>
      </c>
    </row>
    <row r="4761" spans="1:10" x14ac:dyDescent="0.3">
      <c r="A4761" s="1">
        <v>4759</v>
      </c>
      <c r="B4761">
        <v>2</v>
      </c>
      <c r="C4761">
        <v>81</v>
      </c>
      <c r="D4761">
        <v>0.25568444775431493</v>
      </c>
      <c r="E4761">
        <v>12</v>
      </c>
      <c r="F4761">
        <v>0.64040458335284955</v>
      </c>
      <c r="G4761">
        <v>1</v>
      </c>
      <c r="H4761" s="8">
        <v>627.783103161074</v>
      </c>
      <c r="J4761">
        <f t="shared" si="83"/>
        <v>0.80100000000000005</v>
      </c>
    </row>
    <row r="4762" spans="1:10" x14ac:dyDescent="0.3">
      <c r="A4762" s="1">
        <v>4760</v>
      </c>
      <c r="B4762">
        <v>2</v>
      </c>
      <c r="C4762">
        <v>99</v>
      </c>
      <c r="D4762">
        <v>0.21451887829456129</v>
      </c>
      <c r="E4762">
        <v>32</v>
      </c>
      <c r="F4762">
        <v>0.57723444122741818</v>
      </c>
      <c r="G4762">
        <v>3</v>
      </c>
      <c r="H4762" s="8">
        <v>95.652187754542098</v>
      </c>
      <c r="J4762">
        <f t="shared" si="83"/>
        <v>0.35199999999999998</v>
      </c>
    </row>
    <row r="4763" spans="1:10" x14ac:dyDescent="0.3">
      <c r="A4763" s="1">
        <v>4761</v>
      </c>
      <c r="B4763">
        <v>2</v>
      </c>
      <c r="C4763">
        <v>82</v>
      </c>
      <c r="D4763">
        <v>0.16948919806925969</v>
      </c>
      <c r="E4763">
        <v>30</v>
      </c>
      <c r="F4763">
        <v>1.377370738220203E-4</v>
      </c>
      <c r="G4763">
        <v>6</v>
      </c>
      <c r="H4763" s="8">
        <v>1169.26266956174</v>
      </c>
      <c r="J4763">
        <f t="shared" si="83"/>
        <v>0.97099999999999997</v>
      </c>
    </row>
    <row r="4764" spans="1:10" x14ac:dyDescent="0.3">
      <c r="A4764" s="1">
        <v>4762</v>
      </c>
      <c r="B4764">
        <v>2</v>
      </c>
      <c r="C4764">
        <v>7</v>
      </c>
      <c r="D4764">
        <v>0.1757450686514973</v>
      </c>
      <c r="E4764">
        <v>22</v>
      </c>
      <c r="F4764">
        <v>0.57337924798724682</v>
      </c>
      <c r="G4764">
        <v>2</v>
      </c>
      <c r="H4764" s="8">
        <v>66.147692603617003</v>
      </c>
      <c r="J4764">
        <f t="shared" si="83"/>
        <v>0.32900000000000001</v>
      </c>
    </row>
    <row r="4765" spans="1:10" x14ac:dyDescent="0.3">
      <c r="A4765" s="1">
        <v>4763</v>
      </c>
      <c r="B4765">
        <v>2</v>
      </c>
      <c r="C4765">
        <v>11</v>
      </c>
      <c r="D4765">
        <v>0.29190477479521859</v>
      </c>
      <c r="E4765">
        <v>9</v>
      </c>
      <c r="F4765">
        <v>0.80519418973077883</v>
      </c>
      <c r="G4765">
        <v>1</v>
      </c>
      <c r="H4765" s="8">
        <v>5.6408650060291601</v>
      </c>
      <c r="J4765">
        <f t="shared" si="83"/>
        <v>0.115</v>
      </c>
    </row>
    <row r="4766" spans="1:10" x14ac:dyDescent="0.3">
      <c r="A4766" s="1">
        <v>4764</v>
      </c>
      <c r="B4766">
        <v>2</v>
      </c>
      <c r="C4766">
        <v>19</v>
      </c>
      <c r="D4766">
        <v>0.23802317421661809</v>
      </c>
      <c r="E4766">
        <v>32</v>
      </c>
      <c r="F4766">
        <v>0.24493015061952919</v>
      </c>
      <c r="G4766">
        <v>3</v>
      </c>
      <c r="H4766" s="8">
        <v>817.89326209843898</v>
      </c>
      <c r="J4766">
        <f t="shared" si="83"/>
        <v>0.89800000000000002</v>
      </c>
    </row>
    <row r="4767" spans="1:10" x14ac:dyDescent="0.3">
      <c r="A4767" s="1">
        <v>4765</v>
      </c>
      <c r="B4767">
        <v>2</v>
      </c>
      <c r="C4767">
        <v>77</v>
      </c>
      <c r="D4767">
        <v>0.26334213421539071</v>
      </c>
      <c r="E4767">
        <v>12</v>
      </c>
      <c r="F4767">
        <v>0.59247531722229274</v>
      </c>
      <c r="G4767">
        <v>1</v>
      </c>
      <c r="H4767" s="8">
        <v>429.01731944303998</v>
      </c>
      <c r="J4767">
        <f t="shared" si="83"/>
        <v>0.65800000000000003</v>
      </c>
    </row>
    <row r="4768" spans="1:10" x14ac:dyDescent="0.3">
      <c r="A4768" s="1">
        <v>4766</v>
      </c>
      <c r="B4768">
        <v>2</v>
      </c>
      <c r="C4768">
        <v>93</v>
      </c>
      <c r="D4768">
        <v>6.4832534308000442E-2</v>
      </c>
      <c r="E4768">
        <v>44</v>
      </c>
      <c r="F4768">
        <v>3.491081633111221E-3</v>
      </c>
      <c r="G4768">
        <v>19</v>
      </c>
      <c r="H4768" s="8">
        <v>482.51943517264999</v>
      </c>
      <c r="J4768">
        <f t="shared" si="83"/>
        <v>0.70299999999999996</v>
      </c>
    </row>
    <row r="4769" spans="1:10" x14ac:dyDescent="0.3">
      <c r="A4769" s="1">
        <v>4767</v>
      </c>
      <c r="B4769">
        <v>2</v>
      </c>
      <c r="C4769">
        <v>1</v>
      </c>
      <c r="D4769">
        <v>0.31860987492207532</v>
      </c>
      <c r="E4769">
        <v>46</v>
      </c>
      <c r="F4769">
        <v>3.318600933989227E-2</v>
      </c>
      <c r="G4769">
        <v>5</v>
      </c>
      <c r="H4769" s="8">
        <v>248.438450920252</v>
      </c>
      <c r="J4769">
        <f t="shared" si="83"/>
        <v>0.46600000000000003</v>
      </c>
    </row>
    <row r="4770" spans="1:10" x14ac:dyDescent="0.3">
      <c r="A4770" s="1">
        <v>4768</v>
      </c>
      <c r="B4770">
        <v>2</v>
      </c>
      <c r="C4770">
        <v>32</v>
      </c>
      <c r="D4770">
        <v>8.0724741734176514E-2</v>
      </c>
      <c r="E4770">
        <v>30</v>
      </c>
      <c r="F4770">
        <v>1.1963421730398251E-3</v>
      </c>
      <c r="G4770">
        <v>3</v>
      </c>
      <c r="H4770" s="8">
        <v>8.1600304018607108</v>
      </c>
      <c r="J4770">
        <f t="shared" si="83"/>
        <v>0.14699999999999999</v>
      </c>
    </row>
    <row r="4771" spans="1:10" x14ac:dyDescent="0.3">
      <c r="A4771" s="1">
        <v>4769</v>
      </c>
      <c r="B4771">
        <v>2</v>
      </c>
      <c r="C4771">
        <v>95</v>
      </c>
      <c r="D4771">
        <v>0.18008311618863601</v>
      </c>
      <c r="E4771">
        <v>22</v>
      </c>
      <c r="F4771">
        <v>0.57448614366005357</v>
      </c>
      <c r="G4771">
        <v>2</v>
      </c>
      <c r="H4771" s="8">
        <v>231.89124679998699</v>
      </c>
      <c r="J4771">
        <f t="shared" si="83"/>
        <v>0.45300000000000001</v>
      </c>
    </row>
    <row r="4772" spans="1:10" x14ac:dyDescent="0.3">
      <c r="A4772" s="1">
        <v>4770</v>
      </c>
      <c r="B4772">
        <v>2</v>
      </c>
      <c r="C4772">
        <v>70</v>
      </c>
      <c r="D4772">
        <v>0.22231811508551011</v>
      </c>
      <c r="E4772">
        <v>27</v>
      </c>
      <c r="F4772">
        <v>6.6589353349306392E-3</v>
      </c>
      <c r="G4772">
        <v>3</v>
      </c>
      <c r="H4772" s="8">
        <v>788.68153840820105</v>
      </c>
      <c r="J4772">
        <f t="shared" si="83"/>
        <v>0.88300000000000001</v>
      </c>
    </row>
    <row r="4773" spans="1:10" x14ac:dyDescent="0.3">
      <c r="A4773" s="1">
        <v>4771</v>
      </c>
      <c r="B4773">
        <v>2</v>
      </c>
      <c r="C4773">
        <v>27</v>
      </c>
      <c r="D4773">
        <v>0.20020939709082539</v>
      </c>
      <c r="E4773">
        <v>12</v>
      </c>
      <c r="F4773">
        <v>0.60493591869844932</v>
      </c>
      <c r="G4773">
        <v>1</v>
      </c>
      <c r="H4773" s="8">
        <v>279.34873053052098</v>
      </c>
      <c r="J4773">
        <f t="shared" si="83"/>
        <v>0.48899999999999999</v>
      </c>
    </row>
    <row r="4774" spans="1:10" x14ac:dyDescent="0.3">
      <c r="A4774" s="1">
        <v>4772</v>
      </c>
      <c r="B4774">
        <v>2</v>
      </c>
      <c r="C4774">
        <v>90</v>
      </c>
      <c r="D4774">
        <v>0.16202718072411351</v>
      </c>
      <c r="E4774">
        <v>21</v>
      </c>
      <c r="F4774">
        <v>0.1906885586227885</v>
      </c>
      <c r="G4774">
        <v>2</v>
      </c>
      <c r="H4774" s="8">
        <v>14.0367868920878</v>
      </c>
      <c r="J4774">
        <f t="shared" ref="J4774:J4837" si="84">_xlfn.PERCENTRANK.EXC($H$2:$H$4601,H4774)</f>
        <v>0.19800000000000001</v>
      </c>
    </row>
    <row r="4775" spans="1:10" x14ac:dyDescent="0.3">
      <c r="A4775" s="1">
        <v>4773</v>
      </c>
      <c r="B4775">
        <v>2</v>
      </c>
      <c r="C4775">
        <v>66</v>
      </c>
      <c r="D4775">
        <v>0.43325394091536967</v>
      </c>
      <c r="E4775">
        <v>17</v>
      </c>
      <c r="F4775">
        <v>3.220546261264189E-3</v>
      </c>
      <c r="G4775">
        <v>4</v>
      </c>
      <c r="H4775" s="8">
        <v>521.76761041177997</v>
      </c>
      <c r="J4775">
        <f t="shared" si="84"/>
        <v>0.73499999999999999</v>
      </c>
    </row>
    <row r="4776" spans="1:10" x14ac:dyDescent="0.3">
      <c r="A4776" s="1">
        <v>4774</v>
      </c>
      <c r="B4776">
        <v>2</v>
      </c>
      <c r="C4776">
        <v>50</v>
      </c>
      <c r="D4776">
        <v>0.23055965545271889</v>
      </c>
      <c r="E4776">
        <v>21</v>
      </c>
      <c r="F4776">
        <v>2.8934127776856802E-2</v>
      </c>
      <c r="G4776">
        <v>3</v>
      </c>
      <c r="H4776" s="8">
        <v>362.885135256284</v>
      </c>
      <c r="J4776">
        <f t="shared" si="84"/>
        <v>0.56999999999999995</v>
      </c>
    </row>
    <row r="4777" spans="1:10" x14ac:dyDescent="0.3">
      <c r="A4777" s="1">
        <v>4775</v>
      </c>
      <c r="B4777">
        <v>2</v>
      </c>
      <c r="C4777">
        <v>72</v>
      </c>
      <c r="D4777">
        <v>7.0888785588150649E-2</v>
      </c>
      <c r="E4777">
        <v>26</v>
      </c>
      <c r="F4777">
        <v>7.0804589624371642E-4</v>
      </c>
      <c r="G4777">
        <v>7</v>
      </c>
      <c r="H4777" s="8">
        <v>434.16484846651099</v>
      </c>
      <c r="J4777">
        <f t="shared" si="84"/>
        <v>0.66400000000000003</v>
      </c>
    </row>
    <row r="4778" spans="1:10" x14ac:dyDescent="0.3">
      <c r="A4778" s="1">
        <v>4776</v>
      </c>
      <c r="B4778">
        <v>2</v>
      </c>
      <c r="C4778">
        <v>44</v>
      </c>
      <c r="D4778">
        <v>0.26183685143615743</v>
      </c>
      <c r="E4778">
        <v>20</v>
      </c>
      <c r="F4778">
        <v>6.2282913707648047E-5</v>
      </c>
      <c r="G4778">
        <v>3</v>
      </c>
      <c r="H4778" s="8">
        <v>58.110348720264902</v>
      </c>
      <c r="J4778">
        <f t="shared" si="84"/>
        <v>0.32</v>
      </c>
    </row>
    <row r="4779" spans="1:10" x14ac:dyDescent="0.3">
      <c r="A4779" s="1">
        <v>4777</v>
      </c>
      <c r="B4779">
        <v>2</v>
      </c>
      <c r="C4779">
        <v>12</v>
      </c>
      <c r="D4779">
        <v>0.220142529362096</v>
      </c>
      <c r="E4779">
        <v>9</v>
      </c>
      <c r="F4779">
        <v>0.75566299006496251</v>
      </c>
      <c r="G4779">
        <v>1</v>
      </c>
      <c r="H4779" s="8">
        <v>8.8476194334343798</v>
      </c>
      <c r="J4779">
        <f t="shared" si="84"/>
        <v>0.153</v>
      </c>
    </row>
    <row r="4780" spans="1:10" x14ac:dyDescent="0.3">
      <c r="A4780" s="1">
        <v>4778</v>
      </c>
      <c r="B4780">
        <v>2</v>
      </c>
      <c r="C4780">
        <v>31</v>
      </c>
      <c r="D4780">
        <v>0.27908550302453311</v>
      </c>
      <c r="E4780">
        <v>32</v>
      </c>
      <c r="F4780">
        <v>1.408813379759954E-3</v>
      </c>
      <c r="G4780">
        <v>9</v>
      </c>
      <c r="H4780" s="8">
        <v>867.52288030571901</v>
      </c>
      <c r="J4780">
        <f t="shared" si="84"/>
        <v>0.91500000000000004</v>
      </c>
    </row>
    <row r="4781" spans="1:10" x14ac:dyDescent="0.3">
      <c r="A4781" s="1">
        <v>4779</v>
      </c>
      <c r="B4781">
        <v>2</v>
      </c>
      <c r="C4781">
        <v>64</v>
      </c>
      <c r="D4781">
        <v>0.1401046564142876</v>
      </c>
      <c r="E4781">
        <v>16</v>
      </c>
      <c r="F4781">
        <v>4.9763154500927699E-2</v>
      </c>
      <c r="G4781">
        <v>5</v>
      </c>
      <c r="H4781" s="8">
        <v>24.541226440560798</v>
      </c>
      <c r="J4781">
        <f t="shared" si="84"/>
        <v>0.25600000000000001</v>
      </c>
    </row>
    <row r="4782" spans="1:10" x14ac:dyDescent="0.3">
      <c r="A4782" s="1">
        <v>4780</v>
      </c>
      <c r="B4782">
        <v>2</v>
      </c>
      <c r="C4782">
        <v>92</v>
      </c>
      <c r="D4782">
        <v>0.24391735904992359</v>
      </c>
      <c r="E4782">
        <v>12</v>
      </c>
      <c r="F4782">
        <v>0.73844650439562576</v>
      </c>
      <c r="G4782">
        <v>1</v>
      </c>
      <c r="H4782" s="8">
        <v>6.2642513590311397</v>
      </c>
      <c r="J4782">
        <f t="shared" si="84"/>
        <v>0.122</v>
      </c>
    </row>
    <row r="4783" spans="1:10" x14ac:dyDescent="0.3">
      <c r="A4783" s="1">
        <v>4781</v>
      </c>
      <c r="B4783">
        <v>2</v>
      </c>
      <c r="C4783">
        <v>86</v>
      </c>
      <c r="D4783">
        <v>0.19076584614686601</v>
      </c>
      <c r="E4783">
        <v>11</v>
      </c>
      <c r="F4783">
        <v>0.60220715513194545</v>
      </c>
      <c r="G4783">
        <v>1</v>
      </c>
      <c r="H4783" s="8">
        <v>354.97959489468599</v>
      </c>
      <c r="J4783">
        <f t="shared" si="84"/>
        <v>0.55800000000000005</v>
      </c>
    </row>
    <row r="4784" spans="1:10" x14ac:dyDescent="0.3">
      <c r="A4784" s="1">
        <v>4782</v>
      </c>
      <c r="B4784">
        <v>2</v>
      </c>
      <c r="C4784">
        <v>87</v>
      </c>
      <c r="D4784">
        <v>0.21354903550423179</v>
      </c>
      <c r="E4784">
        <v>11</v>
      </c>
      <c r="F4784">
        <v>0.59765584272593042</v>
      </c>
      <c r="G4784">
        <v>1</v>
      </c>
      <c r="H4784" s="8">
        <v>15.6391492249038</v>
      </c>
      <c r="J4784">
        <f t="shared" si="84"/>
        <v>0.20799999999999999</v>
      </c>
    </row>
    <row r="4785" spans="1:10" x14ac:dyDescent="0.3">
      <c r="A4785" s="1">
        <v>4783</v>
      </c>
      <c r="B4785">
        <v>2</v>
      </c>
      <c r="C4785">
        <v>6</v>
      </c>
      <c r="D4785">
        <v>0.31542691068293449</v>
      </c>
      <c r="E4785">
        <v>39</v>
      </c>
      <c r="F4785">
        <v>5.5385994520802777E-3</v>
      </c>
      <c r="G4785">
        <v>5</v>
      </c>
      <c r="H4785" s="8">
        <v>285.80017212907302</v>
      </c>
      <c r="J4785">
        <f t="shared" si="84"/>
        <v>0.49399999999999999</v>
      </c>
    </row>
    <row r="4786" spans="1:10" x14ac:dyDescent="0.3">
      <c r="A4786" s="1">
        <v>4784</v>
      </c>
      <c r="B4786">
        <v>2</v>
      </c>
      <c r="C4786">
        <v>24</v>
      </c>
      <c r="D4786">
        <v>0.35664345453081869</v>
      </c>
      <c r="E4786">
        <v>32</v>
      </c>
      <c r="F4786">
        <v>5.0142064472558777E-5</v>
      </c>
      <c r="G4786">
        <v>5</v>
      </c>
      <c r="H4786" s="8">
        <v>357.59593083283397</v>
      </c>
      <c r="J4786">
        <f t="shared" si="84"/>
        <v>0.56100000000000005</v>
      </c>
    </row>
    <row r="4787" spans="1:10" x14ac:dyDescent="0.3">
      <c r="A4787" s="1">
        <v>4785</v>
      </c>
      <c r="B4787">
        <v>2</v>
      </c>
      <c r="C4787">
        <v>55</v>
      </c>
      <c r="D4787">
        <v>9.2631436762756189E-2</v>
      </c>
      <c r="E4787">
        <v>11</v>
      </c>
      <c r="F4787">
        <v>0.5793609204947201</v>
      </c>
      <c r="G4787">
        <v>1</v>
      </c>
      <c r="H4787" s="8">
        <v>2.1835744646511599</v>
      </c>
      <c r="J4787">
        <f t="shared" si="84"/>
        <v>4.9000000000000002E-2</v>
      </c>
    </row>
    <row r="4788" spans="1:10" x14ac:dyDescent="0.3">
      <c r="A4788" s="1">
        <v>4786</v>
      </c>
      <c r="B4788">
        <v>2</v>
      </c>
      <c r="C4788">
        <v>34</v>
      </c>
      <c r="D4788">
        <v>0.1999072702118401</v>
      </c>
      <c r="E4788">
        <v>25</v>
      </c>
      <c r="F4788">
        <v>4.4911803408605958E-4</v>
      </c>
      <c r="G4788">
        <v>7</v>
      </c>
      <c r="H4788" s="8">
        <v>749.71740451625396</v>
      </c>
      <c r="J4788">
        <f t="shared" si="84"/>
        <v>0.85799999999999998</v>
      </c>
    </row>
    <row r="4789" spans="1:10" x14ac:dyDescent="0.3">
      <c r="A4789" s="1">
        <v>4787</v>
      </c>
      <c r="B4789">
        <v>2</v>
      </c>
      <c r="C4789">
        <v>54</v>
      </c>
      <c r="D4789">
        <v>0.1104822685692675</v>
      </c>
      <c r="E4789">
        <v>26</v>
      </c>
      <c r="F4789">
        <v>2.0723924459652059E-3</v>
      </c>
      <c r="G4789">
        <v>5</v>
      </c>
      <c r="H4789" s="8">
        <v>345.38163795125803</v>
      </c>
      <c r="J4789">
        <f t="shared" si="84"/>
        <v>0.54600000000000004</v>
      </c>
    </row>
    <row r="4790" spans="1:10" x14ac:dyDescent="0.3">
      <c r="A4790" s="1">
        <v>4788</v>
      </c>
      <c r="B4790">
        <v>2</v>
      </c>
      <c r="C4790">
        <v>9</v>
      </c>
      <c r="D4790">
        <v>0.27378657345740431</v>
      </c>
      <c r="E4790">
        <v>11</v>
      </c>
      <c r="F4790">
        <v>0.78827416829491159</v>
      </c>
      <c r="G4790">
        <v>1</v>
      </c>
      <c r="H4790" s="8">
        <v>73.452564985378899</v>
      </c>
      <c r="J4790">
        <f t="shared" si="84"/>
        <v>0.33600000000000002</v>
      </c>
    </row>
    <row r="4791" spans="1:10" x14ac:dyDescent="0.3">
      <c r="A4791" s="1">
        <v>4789</v>
      </c>
      <c r="B4791">
        <v>2</v>
      </c>
      <c r="C4791">
        <v>63</v>
      </c>
      <c r="D4791">
        <v>0.14219906114067171</v>
      </c>
      <c r="E4791">
        <v>9</v>
      </c>
      <c r="F4791">
        <v>0.43427433705930618</v>
      </c>
      <c r="G4791">
        <v>1</v>
      </c>
      <c r="H4791" s="8">
        <v>520.25664549725104</v>
      </c>
      <c r="J4791">
        <f t="shared" si="84"/>
        <v>0.73399999999999999</v>
      </c>
    </row>
    <row r="4792" spans="1:10" x14ac:dyDescent="0.3">
      <c r="A4792" s="1">
        <v>4790</v>
      </c>
      <c r="B4792">
        <v>2</v>
      </c>
      <c r="C4792">
        <v>25</v>
      </c>
      <c r="D4792">
        <v>0.28447613029596042</v>
      </c>
      <c r="E4792">
        <v>11</v>
      </c>
      <c r="F4792">
        <v>0.65600364665798183</v>
      </c>
      <c r="G4792">
        <v>1</v>
      </c>
      <c r="H4792" s="8">
        <v>252.17843145255699</v>
      </c>
      <c r="J4792">
        <f t="shared" si="84"/>
        <v>0.47</v>
      </c>
    </row>
    <row r="4793" spans="1:10" x14ac:dyDescent="0.3">
      <c r="A4793" s="1">
        <v>4791</v>
      </c>
      <c r="B4793">
        <v>2</v>
      </c>
      <c r="C4793">
        <v>75</v>
      </c>
      <c r="D4793">
        <v>0.55151831813902297</v>
      </c>
      <c r="E4793">
        <v>22</v>
      </c>
      <c r="F4793">
        <v>0.26208396170468501</v>
      </c>
      <c r="G4793">
        <v>2</v>
      </c>
      <c r="H4793" s="8">
        <v>698.92377240301403</v>
      </c>
      <c r="J4793">
        <f t="shared" si="84"/>
        <v>0.83399999999999996</v>
      </c>
    </row>
    <row r="4794" spans="1:10" x14ac:dyDescent="0.3">
      <c r="A4794" s="1">
        <v>4792</v>
      </c>
      <c r="B4794">
        <v>2</v>
      </c>
      <c r="C4794">
        <v>0</v>
      </c>
      <c r="D4794">
        <v>0.1568115882169393</v>
      </c>
      <c r="E4794">
        <v>9</v>
      </c>
      <c r="F4794">
        <v>0.87946995292546104</v>
      </c>
      <c r="G4794">
        <v>1</v>
      </c>
      <c r="H4794" s="8">
        <v>253.817657721703</v>
      </c>
      <c r="J4794">
        <f t="shared" si="84"/>
        <v>0.47</v>
      </c>
    </row>
    <row r="4795" spans="1:10" x14ac:dyDescent="0.3">
      <c r="A4795" s="1">
        <v>4793</v>
      </c>
      <c r="B4795">
        <v>2</v>
      </c>
      <c r="C4795">
        <v>18</v>
      </c>
      <c r="D4795">
        <v>0.35968328294054941</v>
      </c>
      <c r="E4795">
        <v>21</v>
      </c>
      <c r="F4795">
        <v>0.52102682446147197</v>
      </c>
      <c r="G4795">
        <v>2</v>
      </c>
      <c r="H4795" s="8">
        <v>646.518383371136</v>
      </c>
      <c r="J4795">
        <f t="shared" si="84"/>
        <v>0.81100000000000005</v>
      </c>
    </row>
    <row r="4796" spans="1:10" x14ac:dyDescent="0.3">
      <c r="A4796" s="1">
        <v>4794</v>
      </c>
      <c r="B4796">
        <v>2</v>
      </c>
      <c r="C4796">
        <v>80</v>
      </c>
      <c r="D4796">
        <v>0.1981555065688152</v>
      </c>
      <c r="E4796">
        <v>30</v>
      </c>
      <c r="F4796">
        <v>4.746413895022005E-3</v>
      </c>
      <c r="G4796">
        <v>3</v>
      </c>
      <c r="H4796" s="8">
        <v>936.55653587576296</v>
      </c>
      <c r="J4796">
        <f t="shared" si="84"/>
        <v>0.93100000000000005</v>
      </c>
    </row>
    <row r="4797" spans="1:10" x14ac:dyDescent="0.3">
      <c r="A4797" s="1">
        <v>4795</v>
      </c>
      <c r="B4797">
        <v>2</v>
      </c>
      <c r="C4797">
        <v>84</v>
      </c>
      <c r="D4797">
        <v>0.36592294291550059</v>
      </c>
      <c r="E4797">
        <v>24</v>
      </c>
      <c r="F4797">
        <v>9.6031146825795166E-4</v>
      </c>
      <c r="G4797">
        <v>8</v>
      </c>
      <c r="H4797" s="8">
        <v>798.31814437028004</v>
      </c>
      <c r="J4797">
        <f t="shared" si="84"/>
        <v>0.88900000000000001</v>
      </c>
    </row>
    <row r="4798" spans="1:10" x14ac:dyDescent="0.3">
      <c r="A4798" s="1">
        <v>4796</v>
      </c>
      <c r="B4798">
        <v>2</v>
      </c>
      <c r="C4798">
        <v>16</v>
      </c>
      <c r="D4798">
        <v>0.3525068598982608</v>
      </c>
      <c r="E4798">
        <v>11</v>
      </c>
      <c r="F4798">
        <v>0.81908355039378467</v>
      </c>
      <c r="G4798">
        <v>1</v>
      </c>
      <c r="H4798" s="8">
        <v>2.6576536204043402</v>
      </c>
      <c r="J4798">
        <f t="shared" si="84"/>
        <v>6.2E-2</v>
      </c>
    </row>
    <row r="4799" spans="1:10" x14ac:dyDescent="0.3">
      <c r="A4799" s="1">
        <v>4797</v>
      </c>
      <c r="B4799">
        <v>2</v>
      </c>
      <c r="C4799">
        <v>49</v>
      </c>
      <c r="D4799">
        <v>4.4685464418947482E-2</v>
      </c>
      <c r="E4799">
        <v>9</v>
      </c>
      <c r="F4799">
        <v>0.57159253409647548</v>
      </c>
      <c r="G4799">
        <v>1</v>
      </c>
      <c r="H4799" s="8">
        <v>38.116136555034601</v>
      </c>
      <c r="J4799">
        <f t="shared" si="84"/>
        <v>0.28799999999999998</v>
      </c>
    </row>
    <row r="4800" spans="1:10" x14ac:dyDescent="0.3">
      <c r="A4800" s="1">
        <v>4798</v>
      </c>
      <c r="B4800">
        <v>2</v>
      </c>
      <c r="C4800">
        <v>30</v>
      </c>
      <c r="D4800">
        <v>0.22123028651569979</v>
      </c>
      <c r="E4800">
        <v>12</v>
      </c>
      <c r="F4800">
        <v>0.63684270193100379</v>
      </c>
      <c r="G4800">
        <v>1</v>
      </c>
      <c r="H4800" s="8">
        <v>2.3922237471405898</v>
      </c>
      <c r="J4800">
        <f t="shared" si="84"/>
        <v>5.3999999999999999E-2</v>
      </c>
    </row>
    <row r="4801" spans="1:10" x14ac:dyDescent="0.3">
      <c r="A4801" s="1">
        <v>4799</v>
      </c>
      <c r="B4801">
        <v>2</v>
      </c>
      <c r="C4801">
        <v>36</v>
      </c>
      <c r="D4801">
        <v>0.15463050063025721</v>
      </c>
      <c r="E4801">
        <v>22</v>
      </c>
      <c r="F4801">
        <v>0.19511900826842499</v>
      </c>
      <c r="G4801">
        <v>2</v>
      </c>
      <c r="H4801" s="8">
        <v>8.6009317221117403</v>
      </c>
      <c r="J4801">
        <f t="shared" si="84"/>
        <v>0.152</v>
      </c>
    </row>
    <row r="4802" spans="1:10" x14ac:dyDescent="0.3">
      <c r="A4802" s="1">
        <v>4800</v>
      </c>
      <c r="B4802">
        <v>1</v>
      </c>
      <c r="C4802">
        <v>54</v>
      </c>
      <c r="D4802">
        <v>0.1104822685692675</v>
      </c>
      <c r="E4802">
        <v>12</v>
      </c>
      <c r="F4802">
        <v>1.213366502017493E-2</v>
      </c>
      <c r="G4802">
        <v>4</v>
      </c>
      <c r="H4802" s="8">
        <v>22.835785169443401</v>
      </c>
      <c r="J4802">
        <f t="shared" si="84"/>
        <v>0.248</v>
      </c>
    </row>
    <row r="4803" spans="1:10" x14ac:dyDescent="0.3">
      <c r="A4803" s="1">
        <v>4801</v>
      </c>
      <c r="B4803">
        <v>1</v>
      </c>
      <c r="C4803">
        <v>35</v>
      </c>
      <c r="D4803">
        <v>0.13095275272303691</v>
      </c>
      <c r="E4803">
        <v>2</v>
      </c>
      <c r="F4803">
        <v>7.2467655513493989E-3</v>
      </c>
      <c r="G4803">
        <v>3</v>
      </c>
      <c r="H4803" s="8">
        <v>3.2722625455849199</v>
      </c>
      <c r="J4803">
        <f t="shared" si="84"/>
        <v>7.4999999999999997E-2</v>
      </c>
    </row>
    <row r="4804" spans="1:10" x14ac:dyDescent="0.3">
      <c r="A4804" s="1">
        <v>4802</v>
      </c>
      <c r="B4804">
        <v>1</v>
      </c>
      <c r="C4804">
        <v>62</v>
      </c>
      <c r="D4804">
        <v>8.9289186206554419E-2</v>
      </c>
      <c r="E4804">
        <v>7</v>
      </c>
      <c r="F4804">
        <v>9.4449835260370339E-3</v>
      </c>
      <c r="G4804">
        <v>2</v>
      </c>
      <c r="H4804" s="8">
        <v>75.542474171776803</v>
      </c>
      <c r="J4804">
        <f t="shared" si="84"/>
        <v>0.33800000000000002</v>
      </c>
    </row>
    <row r="4805" spans="1:10" x14ac:dyDescent="0.3">
      <c r="A4805" s="1">
        <v>4803</v>
      </c>
      <c r="B4805">
        <v>1</v>
      </c>
      <c r="C4805">
        <v>75</v>
      </c>
      <c r="D4805">
        <v>0.55151831813902297</v>
      </c>
      <c r="E4805">
        <v>4</v>
      </c>
      <c r="F4805">
        <v>8.1005386040843286E-3</v>
      </c>
      <c r="G4805">
        <v>2</v>
      </c>
      <c r="H4805" s="8">
        <v>13.150001519650999</v>
      </c>
      <c r="J4805">
        <f t="shared" si="84"/>
        <v>0.193</v>
      </c>
    </row>
    <row r="4806" spans="1:10" x14ac:dyDescent="0.3">
      <c r="A4806" s="1">
        <v>4804</v>
      </c>
      <c r="B4806">
        <v>1</v>
      </c>
      <c r="C4806">
        <v>25</v>
      </c>
      <c r="D4806">
        <v>0.28447613029596042</v>
      </c>
      <c r="E4806">
        <v>7</v>
      </c>
      <c r="F4806">
        <v>3.100170178784949E-2</v>
      </c>
      <c r="G4806">
        <v>1</v>
      </c>
      <c r="H4806" s="8">
        <v>0.43206939502288899</v>
      </c>
      <c r="J4806" t="e">
        <f t="shared" si="84"/>
        <v>#N/A</v>
      </c>
    </row>
    <row r="4807" spans="1:10" x14ac:dyDescent="0.3">
      <c r="A4807" s="1">
        <v>4805</v>
      </c>
      <c r="B4807">
        <v>1</v>
      </c>
      <c r="C4807">
        <v>18</v>
      </c>
      <c r="D4807">
        <v>0.35968328294054941</v>
      </c>
      <c r="E4807">
        <v>4</v>
      </c>
      <c r="F4807">
        <v>8.7851199521136333E-2</v>
      </c>
      <c r="G4807">
        <v>4</v>
      </c>
      <c r="H4807" s="8">
        <v>986.16044587796603</v>
      </c>
      <c r="J4807">
        <f t="shared" si="84"/>
        <v>0.94099999999999995</v>
      </c>
    </row>
    <row r="4808" spans="1:10" x14ac:dyDescent="0.3">
      <c r="A4808" s="1">
        <v>4806</v>
      </c>
      <c r="B4808">
        <v>1</v>
      </c>
      <c r="C4808">
        <v>41</v>
      </c>
      <c r="D4808">
        <v>0.11820876042135819</v>
      </c>
      <c r="E4808">
        <v>6</v>
      </c>
      <c r="F4808">
        <v>7.609165587201306E-3</v>
      </c>
      <c r="G4808">
        <v>5</v>
      </c>
      <c r="H4808" s="8">
        <v>15.7794852094046</v>
      </c>
      <c r="J4808">
        <f t="shared" si="84"/>
        <v>0.20899999999999999</v>
      </c>
    </row>
    <row r="4809" spans="1:10" x14ac:dyDescent="0.3">
      <c r="A4809" s="1">
        <v>4807</v>
      </c>
      <c r="B4809">
        <v>1</v>
      </c>
      <c r="C4809">
        <v>85</v>
      </c>
      <c r="D4809">
        <v>0.16946559344125059</v>
      </c>
      <c r="E4809">
        <v>2</v>
      </c>
      <c r="F4809">
        <v>5.1424199748265342E-3</v>
      </c>
      <c r="G4809">
        <v>10</v>
      </c>
      <c r="H4809" s="8">
        <v>1.32280907037628</v>
      </c>
      <c r="J4809">
        <f t="shared" si="84"/>
        <v>2.1000000000000001E-2</v>
      </c>
    </row>
    <row r="4810" spans="1:10" x14ac:dyDescent="0.3">
      <c r="A4810" s="1">
        <v>4808</v>
      </c>
      <c r="B4810">
        <v>1</v>
      </c>
      <c r="C4810">
        <v>88</v>
      </c>
      <c r="D4810">
        <v>0.1102918823315584</v>
      </c>
      <c r="E4810">
        <v>1</v>
      </c>
      <c r="F4810">
        <v>8.7840824289658892E-3</v>
      </c>
      <c r="G4810">
        <v>1</v>
      </c>
      <c r="H4810" s="8">
        <v>12.285144156927601</v>
      </c>
      <c r="J4810">
        <f t="shared" si="84"/>
        <v>0.187</v>
      </c>
    </row>
    <row r="4811" spans="1:10" x14ac:dyDescent="0.3">
      <c r="A4811" s="1">
        <v>4809</v>
      </c>
      <c r="B4811">
        <v>1</v>
      </c>
      <c r="C4811">
        <v>92</v>
      </c>
      <c r="D4811">
        <v>0.24391735904992359</v>
      </c>
      <c r="E4811">
        <v>8</v>
      </c>
      <c r="F4811">
        <v>1.9888923040260659E-2</v>
      </c>
      <c r="G4811">
        <v>7</v>
      </c>
      <c r="H4811" s="8">
        <v>0.52119449554154995</v>
      </c>
      <c r="J4811">
        <f t="shared" si="84"/>
        <v>0</v>
      </c>
    </row>
    <row r="4812" spans="1:10" x14ac:dyDescent="0.3">
      <c r="A4812" s="1">
        <v>4810</v>
      </c>
      <c r="B4812">
        <v>1</v>
      </c>
      <c r="C4812">
        <v>74</v>
      </c>
      <c r="D4812">
        <v>0.55790359242619914</v>
      </c>
      <c r="E4812">
        <v>10</v>
      </c>
      <c r="F4812">
        <v>6.9827612793517176E-3</v>
      </c>
      <c r="G4812">
        <v>2</v>
      </c>
      <c r="H4812" s="8">
        <v>72.773986922991099</v>
      </c>
      <c r="J4812">
        <f t="shared" si="84"/>
        <v>0.33600000000000002</v>
      </c>
    </row>
    <row r="4813" spans="1:10" x14ac:dyDescent="0.3">
      <c r="A4813" s="1">
        <v>4811</v>
      </c>
      <c r="B4813">
        <v>1</v>
      </c>
      <c r="C4813">
        <v>27</v>
      </c>
      <c r="D4813">
        <v>0.20020939709082539</v>
      </c>
      <c r="E4813">
        <v>2</v>
      </c>
      <c r="F4813">
        <v>4.158556250316614E-2</v>
      </c>
      <c r="G4813">
        <v>3</v>
      </c>
      <c r="H4813" s="8">
        <v>70.641368980488807</v>
      </c>
      <c r="J4813">
        <f t="shared" si="84"/>
        <v>0.33500000000000002</v>
      </c>
    </row>
    <row r="4814" spans="1:10" x14ac:dyDescent="0.3">
      <c r="A4814" s="1">
        <v>4812</v>
      </c>
      <c r="B4814">
        <v>1</v>
      </c>
      <c r="C4814">
        <v>11</v>
      </c>
      <c r="D4814">
        <v>0.29190477479521859</v>
      </c>
      <c r="E4814">
        <v>4</v>
      </c>
      <c r="F4814">
        <v>6.3996548120541563E-2</v>
      </c>
      <c r="G4814">
        <v>1</v>
      </c>
      <c r="H4814" s="8">
        <v>4.0759812768322599</v>
      </c>
      <c r="J4814">
        <f t="shared" si="84"/>
        <v>9.0999999999999998E-2</v>
      </c>
    </row>
    <row r="4815" spans="1:10" x14ac:dyDescent="0.3">
      <c r="A4815" s="1">
        <v>4813</v>
      </c>
      <c r="B4815">
        <v>1</v>
      </c>
      <c r="C4815">
        <v>90</v>
      </c>
      <c r="D4815">
        <v>0.16202718072411351</v>
      </c>
      <c r="E4815">
        <v>1</v>
      </c>
      <c r="F4815">
        <v>9.5136724211202228E-3</v>
      </c>
      <c r="G4815">
        <v>7</v>
      </c>
      <c r="H4815" s="8">
        <v>2.5234030038469899</v>
      </c>
      <c r="J4815">
        <f t="shared" si="84"/>
        <v>5.8000000000000003E-2</v>
      </c>
    </row>
    <row r="4816" spans="1:10" x14ac:dyDescent="0.3">
      <c r="A4816" s="1">
        <v>4814</v>
      </c>
      <c r="B4816">
        <v>1</v>
      </c>
      <c r="C4816">
        <v>3</v>
      </c>
      <c r="D4816">
        <v>0.2248316730769585</v>
      </c>
      <c r="E4816">
        <v>22</v>
      </c>
      <c r="F4816">
        <v>0.57020130809093983</v>
      </c>
      <c r="G4816">
        <v>2</v>
      </c>
      <c r="H4816" s="8">
        <v>169.39860421982701</v>
      </c>
      <c r="J4816">
        <f t="shared" si="84"/>
        <v>0.40699999999999997</v>
      </c>
    </row>
    <row r="4817" spans="1:10" x14ac:dyDescent="0.3">
      <c r="A4817" s="1">
        <v>4815</v>
      </c>
      <c r="B4817">
        <v>1</v>
      </c>
      <c r="C4817">
        <v>80</v>
      </c>
      <c r="D4817">
        <v>0.1981555065688152</v>
      </c>
      <c r="E4817">
        <v>2</v>
      </c>
      <c r="F4817">
        <v>9.7707564889268177E-4</v>
      </c>
      <c r="G4817">
        <v>4</v>
      </c>
      <c r="H4817" s="8">
        <v>4.0868059829825496</v>
      </c>
      <c r="J4817">
        <f t="shared" si="84"/>
        <v>9.0999999999999998E-2</v>
      </c>
    </row>
    <row r="4818" spans="1:10" x14ac:dyDescent="0.3">
      <c r="A4818" s="1">
        <v>4816</v>
      </c>
      <c r="B4818">
        <v>1</v>
      </c>
      <c r="C4818">
        <v>63</v>
      </c>
      <c r="D4818">
        <v>0.14219906114067171</v>
      </c>
      <c r="E4818">
        <v>7</v>
      </c>
      <c r="F4818">
        <v>1.000406567835564E-2</v>
      </c>
      <c r="G4818">
        <v>8</v>
      </c>
      <c r="H4818" s="8">
        <v>4.1330097513359796</v>
      </c>
      <c r="J4818">
        <f t="shared" si="84"/>
        <v>9.0999999999999998E-2</v>
      </c>
    </row>
    <row r="4819" spans="1:10" x14ac:dyDescent="0.3">
      <c r="A4819" s="1">
        <v>4817</v>
      </c>
      <c r="B4819">
        <v>1</v>
      </c>
      <c r="C4819">
        <v>73</v>
      </c>
      <c r="D4819">
        <v>0.29301814309887952</v>
      </c>
      <c r="E4819">
        <v>12</v>
      </c>
      <c r="F4819">
        <v>0.38447557153772183</v>
      </c>
      <c r="G4819">
        <v>1</v>
      </c>
      <c r="H4819" s="8">
        <v>0.68152007150083405</v>
      </c>
      <c r="J4819">
        <f t="shared" si="84"/>
        <v>1E-3</v>
      </c>
    </row>
    <row r="4820" spans="1:10" x14ac:dyDescent="0.3">
      <c r="A4820" s="1">
        <v>4818</v>
      </c>
      <c r="B4820">
        <v>1</v>
      </c>
      <c r="C4820">
        <v>7</v>
      </c>
      <c r="D4820">
        <v>0.1757450686514973</v>
      </c>
      <c r="E4820">
        <v>41</v>
      </c>
      <c r="F4820">
        <v>4.8814166983888931E-4</v>
      </c>
      <c r="G4820">
        <v>6</v>
      </c>
      <c r="H4820" s="8">
        <v>181.40218624796799</v>
      </c>
      <c r="J4820">
        <f t="shared" si="84"/>
        <v>0.41499999999999998</v>
      </c>
    </row>
    <row r="4821" spans="1:10" x14ac:dyDescent="0.3">
      <c r="A4821" s="1">
        <v>4819</v>
      </c>
      <c r="B4821">
        <v>1</v>
      </c>
      <c r="C4821">
        <v>56</v>
      </c>
      <c r="D4821">
        <v>0.25498124446919401</v>
      </c>
      <c r="E4821">
        <v>21</v>
      </c>
      <c r="F4821">
        <v>7.9608849332959315E-3</v>
      </c>
      <c r="G4821">
        <v>2</v>
      </c>
      <c r="H4821" s="8">
        <v>15.383039488458</v>
      </c>
      <c r="J4821">
        <f t="shared" si="84"/>
        <v>0.20499999999999999</v>
      </c>
    </row>
    <row r="4822" spans="1:10" x14ac:dyDescent="0.3">
      <c r="A4822" s="1">
        <v>4820</v>
      </c>
      <c r="B4822">
        <v>1</v>
      </c>
      <c r="C4822">
        <v>64</v>
      </c>
      <c r="D4822">
        <v>0.1401046564142876</v>
      </c>
      <c r="E4822">
        <v>1</v>
      </c>
      <c r="F4822">
        <v>1.334735172769941E-3</v>
      </c>
      <c r="G4822">
        <v>9</v>
      </c>
      <c r="H4822" s="8">
        <v>2.0344709433325101E-2</v>
      </c>
      <c r="J4822" t="e">
        <f t="shared" si="84"/>
        <v>#N/A</v>
      </c>
    </row>
    <row r="4823" spans="1:10" x14ac:dyDescent="0.3">
      <c r="A4823" s="1">
        <v>4821</v>
      </c>
      <c r="B4823">
        <v>1</v>
      </c>
      <c r="C4823">
        <v>97</v>
      </c>
      <c r="D4823">
        <v>0.27526689165142693</v>
      </c>
      <c r="E4823">
        <v>4</v>
      </c>
      <c r="F4823">
        <v>2.9061771157839759E-2</v>
      </c>
      <c r="G4823">
        <v>1</v>
      </c>
      <c r="H4823" s="8">
        <v>34.804004448684701</v>
      </c>
      <c r="J4823">
        <f t="shared" si="84"/>
        <v>0.28000000000000003</v>
      </c>
    </row>
    <row r="4824" spans="1:10" x14ac:dyDescent="0.3">
      <c r="A4824" s="1">
        <v>4822</v>
      </c>
      <c r="B4824">
        <v>1</v>
      </c>
      <c r="C4824">
        <v>16</v>
      </c>
      <c r="D4824">
        <v>0.3525068598982608</v>
      </c>
      <c r="E4824">
        <v>9</v>
      </c>
      <c r="F4824">
        <v>2.2045024018622392E-2</v>
      </c>
      <c r="G4824">
        <v>5</v>
      </c>
      <c r="H4824" s="8">
        <v>4994.0070472814896</v>
      </c>
      <c r="J4824" t="e">
        <f t="shared" si="84"/>
        <v>#N/A</v>
      </c>
    </row>
    <row r="4825" spans="1:10" x14ac:dyDescent="0.3">
      <c r="A4825" s="1">
        <v>4823</v>
      </c>
      <c r="B4825">
        <v>1</v>
      </c>
      <c r="C4825">
        <v>17</v>
      </c>
      <c r="D4825">
        <v>0.25124823241338717</v>
      </c>
      <c r="E4825">
        <v>3</v>
      </c>
      <c r="F4825">
        <v>9.3596882518931251E-2</v>
      </c>
      <c r="G4825">
        <v>1</v>
      </c>
      <c r="H4825" s="8">
        <v>0.325833624166463</v>
      </c>
      <c r="J4825" t="e">
        <f t="shared" si="84"/>
        <v>#N/A</v>
      </c>
    </row>
    <row r="4826" spans="1:10" x14ac:dyDescent="0.3">
      <c r="A4826" s="1">
        <v>4824</v>
      </c>
      <c r="B4826">
        <v>1</v>
      </c>
      <c r="C4826">
        <v>78</v>
      </c>
      <c r="D4826">
        <v>0.1445941277805535</v>
      </c>
      <c r="E4826">
        <v>2</v>
      </c>
      <c r="F4826">
        <v>2.2660427494281251E-4</v>
      </c>
      <c r="G4826">
        <v>2</v>
      </c>
      <c r="H4826" s="8">
        <v>12.350566647237001</v>
      </c>
      <c r="J4826">
        <f t="shared" si="84"/>
        <v>0.187</v>
      </c>
    </row>
    <row r="4827" spans="1:10" x14ac:dyDescent="0.3">
      <c r="A4827" s="1">
        <v>4825</v>
      </c>
      <c r="B4827">
        <v>1</v>
      </c>
      <c r="C4827">
        <v>98</v>
      </c>
      <c r="D4827">
        <v>0.40699373491409568</v>
      </c>
      <c r="E4827">
        <v>9</v>
      </c>
      <c r="F4827">
        <v>1.1199717338462849E-2</v>
      </c>
      <c r="G4827">
        <v>2</v>
      </c>
      <c r="H4827" s="8">
        <v>4.0263469909109402</v>
      </c>
      <c r="J4827">
        <f t="shared" si="84"/>
        <v>0.09</v>
      </c>
    </row>
    <row r="4828" spans="1:10" x14ac:dyDescent="0.3">
      <c r="A4828" s="1">
        <v>4826</v>
      </c>
      <c r="B4828">
        <v>1</v>
      </c>
      <c r="C4828">
        <v>10</v>
      </c>
      <c r="D4828">
        <v>0.2198387851447656</v>
      </c>
      <c r="E4828">
        <v>1</v>
      </c>
      <c r="F4828">
        <v>3.756931976804823E-3</v>
      </c>
      <c r="G4828">
        <v>2</v>
      </c>
      <c r="H4828" s="8">
        <v>591.95861635906101</v>
      </c>
      <c r="J4828">
        <f t="shared" si="84"/>
        <v>0.78400000000000003</v>
      </c>
    </row>
    <row r="4829" spans="1:10" x14ac:dyDescent="0.3">
      <c r="A4829" s="1">
        <v>4827</v>
      </c>
      <c r="B4829">
        <v>1</v>
      </c>
      <c r="C4829">
        <v>4</v>
      </c>
      <c r="D4829">
        <v>4.1282308831730737E-2</v>
      </c>
      <c r="E4829">
        <v>5</v>
      </c>
      <c r="F4829">
        <v>8.5294593611035339E-3</v>
      </c>
      <c r="G4829">
        <v>1</v>
      </c>
      <c r="H4829" s="8">
        <v>0.100982729385447</v>
      </c>
      <c r="J4829" t="e">
        <f t="shared" si="84"/>
        <v>#N/A</v>
      </c>
    </row>
    <row r="4830" spans="1:10" x14ac:dyDescent="0.3">
      <c r="A4830" s="1">
        <v>4828</v>
      </c>
      <c r="B4830">
        <v>1</v>
      </c>
      <c r="C4830">
        <v>53</v>
      </c>
      <c r="D4830">
        <v>0.15267345298442761</v>
      </c>
      <c r="E4830">
        <v>11</v>
      </c>
      <c r="F4830">
        <v>7.3224164020032484E-3</v>
      </c>
      <c r="G4830">
        <v>1</v>
      </c>
      <c r="H4830" s="8">
        <v>820.461824499356</v>
      </c>
      <c r="J4830">
        <f t="shared" si="84"/>
        <v>0.89800000000000002</v>
      </c>
    </row>
    <row r="4831" spans="1:10" x14ac:dyDescent="0.3">
      <c r="A4831" s="1">
        <v>4829</v>
      </c>
      <c r="B4831">
        <v>1</v>
      </c>
      <c r="C4831">
        <v>32</v>
      </c>
      <c r="D4831">
        <v>8.0724741734176514E-2</v>
      </c>
      <c r="E4831">
        <v>3</v>
      </c>
      <c r="F4831">
        <v>1.6222470952916509E-2</v>
      </c>
      <c r="G4831">
        <v>1</v>
      </c>
      <c r="H4831" s="8">
        <v>3394.7492914884401</v>
      </c>
      <c r="J4831" t="e">
        <f t="shared" si="84"/>
        <v>#N/A</v>
      </c>
    </row>
    <row r="4832" spans="1:10" x14ac:dyDescent="0.3">
      <c r="A4832" s="1">
        <v>4830</v>
      </c>
      <c r="B4832">
        <v>1</v>
      </c>
      <c r="C4832">
        <v>52</v>
      </c>
      <c r="D4832">
        <v>0.24911188049239891</v>
      </c>
      <c r="E4832">
        <v>23</v>
      </c>
      <c r="F4832">
        <v>4.8815909748565353E-2</v>
      </c>
      <c r="G4832">
        <v>2</v>
      </c>
      <c r="H4832" s="8">
        <v>938.95766141486104</v>
      </c>
      <c r="J4832">
        <f t="shared" si="84"/>
        <v>0.93200000000000005</v>
      </c>
    </row>
    <row r="4833" spans="1:10" x14ac:dyDescent="0.3">
      <c r="A4833" s="1">
        <v>4831</v>
      </c>
      <c r="B4833">
        <v>1</v>
      </c>
      <c r="C4833">
        <v>42</v>
      </c>
      <c r="D4833">
        <v>0.45792304683527219</v>
      </c>
      <c r="E4833">
        <v>15</v>
      </c>
      <c r="F4833">
        <v>1.2538651721579881E-2</v>
      </c>
      <c r="G4833">
        <v>2</v>
      </c>
      <c r="H4833" s="8">
        <v>214.437075918902</v>
      </c>
      <c r="J4833">
        <f t="shared" si="84"/>
        <v>0.442</v>
      </c>
    </row>
    <row r="4834" spans="1:10" x14ac:dyDescent="0.3">
      <c r="A4834" s="1">
        <v>4832</v>
      </c>
      <c r="B4834">
        <v>1</v>
      </c>
      <c r="C4834">
        <v>46</v>
      </c>
      <c r="D4834">
        <v>0.24578266373820179</v>
      </c>
      <c r="E4834">
        <v>5</v>
      </c>
      <c r="F4834">
        <v>4.6573174876807441E-3</v>
      </c>
      <c r="G4834">
        <v>1</v>
      </c>
      <c r="H4834" s="8">
        <v>1087.4513319141399</v>
      </c>
      <c r="J4834">
        <f t="shared" si="84"/>
        <v>0.95799999999999996</v>
      </c>
    </row>
    <row r="4835" spans="1:10" x14ac:dyDescent="0.3">
      <c r="A4835" s="1">
        <v>4833</v>
      </c>
      <c r="B4835">
        <v>1</v>
      </c>
      <c r="C4835">
        <v>50</v>
      </c>
      <c r="D4835">
        <v>0.23055965545271889</v>
      </c>
      <c r="E4835">
        <v>8</v>
      </c>
      <c r="F4835">
        <v>1.6152628707296471E-4</v>
      </c>
      <c r="G4835">
        <v>12</v>
      </c>
      <c r="H4835" s="8">
        <v>2.3222049818461499</v>
      </c>
      <c r="J4835">
        <f t="shared" si="84"/>
        <v>5.1999999999999998E-2</v>
      </c>
    </row>
    <row r="4836" spans="1:10" x14ac:dyDescent="0.3">
      <c r="A4836" s="1">
        <v>4834</v>
      </c>
      <c r="B4836">
        <v>1</v>
      </c>
      <c r="C4836">
        <v>43</v>
      </c>
      <c r="D4836">
        <v>8.3269379190205897E-2</v>
      </c>
      <c r="E4836">
        <v>6</v>
      </c>
      <c r="F4836">
        <v>1.9488212019302991E-2</v>
      </c>
      <c r="G4836">
        <v>2</v>
      </c>
      <c r="H4836" s="8">
        <v>2.2776957416243802</v>
      </c>
      <c r="J4836">
        <f t="shared" si="84"/>
        <v>5.0999999999999997E-2</v>
      </c>
    </row>
    <row r="4837" spans="1:10" x14ac:dyDescent="0.3">
      <c r="A4837" s="1">
        <v>4835</v>
      </c>
      <c r="B4837">
        <v>1</v>
      </c>
      <c r="C4837">
        <v>71</v>
      </c>
      <c r="D4837">
        <v>9.0057111603596335E-2</v>
      </c>
      <c r="E4837">
        <v>12</v>
      </c>
      <c r="F4837">
        <v>0.13600363862708911</v>
      </c>
      <c r="G4837">
        <v>1</v>
      </c>
      <c r="H4837" s="8">
        <v>2.4755793472725398</v>
      </c>
      <c r="J4837">
        <f t="shared" si="84"/>
        <v>5.7000000000000002E-2</v>
      </c>
    </row>
    <row r="4838" spans="1:10" x14ac:dyDescent="0.3">
      <c r="A4838" s="1">
        <v>4836</v>
      </c>
      <c r="B4838">
        <v>1</v>
      </c>
      <c r="C4838">
        <v>21</v>
      </c>
      <c r="D4838">
        <v>0.4503320396789865</v>
      </c>
      <c r="E4838">
        <v>4</v>
      </c>
      <c r="F4838">
        <v>6.0357025218322161E-2</v>
      </c>
      <c r="G4838">
        <v>1</v>
      </c>
      <c r="H4838" s="8">
        <v>829.11025738821797</v>
      </c>
      <c r="J4838">
        <f t="shared" ref="J4838:J4901" si="85">_xlfn.PERCENTRANK.EXC($H$2:$H$4601,H4838)</f>
        <v>0.90100000000000002</v>
      </c>
    </row>
    <row r="4839" spans="1:10" x14ac:dyDescent="0.3">
      <c r="A4839" s="1">
        <v>4837</v>
      </c>
      <c r="B4839">
        <v>1</v>
      </c>
      <c r="C4839">
        <v>20</v>
      </c>
      <c r="D4839">
        <v>0.21014120798948771</v>
      </c>
      <c r="E4839">
        <v>3</v>
      </c>
      <c r="F4839">
        <v>7.5718909965903455E-2</v>
      </c>
      <c r="G4839">
        <v>3</v>
      </c>
      <c r="H4839" s="8">
        <v>126.71076269069999</v>
      </c>
      <c r="J4839">
        <f t="shared" si="85"/>
        <v>0.38</v>
      </c>
    </row>
    <row r="4840" spans="1:10" x14ac:dyDescent="0.3">
      <c r="A4840" s="1">
        <v>4838</v>
      </c>
      <c r="B4840">
        <v>1</v>
      </c>
      <c r="C4840">
        <v>66</v>
      </c>
      <c r="D4840">
        <v>0.43325394091536967</v>
      </c>
      <c r="E4840">
        <v>10</v>
      </c>
      <c r="F4840">
        <v>2.3838363891089249E-2</v>
      </c>
      <c r="G4840">
        <v>1</v>
      </c>
      <c r="H4840" s="8">
        <v>57.458829225368703</v>
      </c>
      <c r="J4840">
        <f t="shared" si="85"/>
        <v>0.318</v>
      </c>
    </row>
    <row r="4841" spans="1:10" x14ac:dyDescent="0.3">
      <c r="A4841" s="1">
        <v>4839</v>
      </c>
      <c r="B4841">
        <v>1</v>
      </c>
      <c r="C4841">
        <v>37</v>
      </c>
      <c r="D4841">
        <v>7.6977154459014818E-2</v>
      </c>
      <c r="E4841">
        <v>2</v>
      </c>
      <c r="F4841">
        <v>3.6325535150760979E-2</v>
      </c>
      <c r="G4841">
        <v>3</v>
      </c>
      <c r="H4841" s="8">
        <v>4.80338804276521</v>
      </c>
      <c r="J4841">
        <f t="shared" si="85"/>
        <v>0.10299999999999999</v>
      </c>
    </row>
    <row r="4842" spans="1:10" x14ac:dyDescent="0.3">
      <c r="A4842" s="1">
        <v>4840</v>
      </c>
      <c r="B4842">
        <v>1</v>
      </c>
      <c r="C4842">
        <v>31</v>
      </c>
      <c r="D4842">
        <v>0.27908550302453311</v>
      </c>
      <c r="E4842">
        <v>2</v>
      </c>
      <c r="F4842">
        <v>1.8184781779474021E-2</v>
      </c>
      <c r="G4842">
        <v>2</v>
      </c>
      <c r="H4842" s="8">
        <v>6.5821914840425003E-2</v>
      </c>
      <c r="J4842" t="e">
        <f t="shared" si="85"/>
        <v>#N/A</v>
      </c>
    </row>
    <row r="4843" spans="1:10" x14ac:dyDescent="0.3">
      <c r="A4843" s="1">
        <v>4841</v>
      </c>
      <c r="B4843">
        <v>1</v>
      </c>
      <c r="C4843">
        <v>38</v>
      </c>
      <c r="D4843">
        <v>0.21841528770478311</v>
      </c>
      <c r="E4843">
        <v>7</v>
      </c>
      <c r="F4843">
        <v>4.0703778453758228E-2</v>
      </c>
      <c r="G4843">
        <v>3</v>
      </c>
      <c r="H4843" s="8">
        <v>90.372615236500906</v>
      </c>
      <c r="J4843">
        <f t="shared" si="85"/>
        <v>0.34899999999999998</v>
      </c>
    </row>
    <row r="4844" spans="1:10" x14ac:dyDescent="0.3">
      <c r="A4844" s="1">
        <v>4842</v>
      </c>
      <c r="B4844">
        <v>1</v>
      </c>
      <c r="C4844">
        <v>24</v>
      </c>
      <c r="D4844">
        <v>0.35664345453081869</v>
      </c>
      <c r="E4844">
        <v>5</v>
      </c>
      <c r="F4844">
        <v>1.7301712510687791E-2</v>
      </c>
      <c r="G4844">
        <v>1</v>
      </c>
      <c r="H4844" s="8">
        <v>221.32317716114301</v>
      </c>
      <c r="J4844">
        <f t="shared" si="85"/>
        <v>0.44500000000000001</v>
      </c>
    </row>
    <row r="4845" spans="1:10" x14ac:dyDescent="0.3">
      <c r="A4845" s="1">
        <v>4843</v>
      </c>
      <c r="B4845">
        <v>1</v>
      </c>
      <c r="C4845">
        <v>59</v>
      </c>
      <c r="D4845">
        <v>0.1511670739552764</v>
      </c>
      <c r="E4845">
        <v>9</v>
      </c>
      <c r="F4845">
        <v>7.6163510564217114E-3</v>
      </c>
      <c r="G4845">
        <v>3</v>
      </c>
      <c r="H4845" s="8">
        <v>16.340140199716998</v>
      </c>
      <c r="J4845">
        <f t="shared" si="85"/>
        <v>0.21299999999999999</v>
      </c>
    </row>
    <row r="4846" spans="1:10" x14ac:dyDescent="0.3">
      <c r="A4846" s="1">
        <v>4844</v>
      </c>
      <c r="B4846">
        <v>1</v>
      </c>
      <c r="C4846">
        <v>8</v>
      </c>
      <c r="D4846">
        <v>0.19262927117926951</v>
      </c>
      <c r="E4846">
        <v>1</v>
      </c>
      <c r="F4846">
        <v>6.3266297357444934E-4</v>
      </c>
      <c r="G4846">
        <v>4</v>
      </c>
      <c r="H4846" s="8">
        <v>8.7567306056423197E-2</v>
      </c>
      <c r="J4846" t="e">
        <f t="shared" si="85"/>
        <v>#N/A</v>
      </c>
    </row>
    <row r="4847" spans="1:10" x14ac:dyDescent="0.3">
      <c r="A4847" s="1">
        <v>4845</v>
      </c>
      <c r="B4847">
        <v>1</v>
      </c>
      <c r="C4847">
        <v>77</v>
      </c>
      <c r="D4847">
        <v>0.26334213421539071</v>
      </c>
      <c r="E4847">
        <v>1</v>
      </c>
      <c r="F4847">
        <v>1.0256872145740781E-3</v>
      </c>
      <c r="G4847">
        <v>4</v>
      </c>
      <c r="H4847" s="8">
        <v>0.70945063588063295</v>
      </c>
      <c r="J4847">
        <f t="shared" si="85"/>
        <v>1E-3</v>
      </c>
    </row>
    <row r="4848" spans="1:10" x14ac:dyDescent="0.3">
      <c r="A4848" s="1">
        <v>4846</v>
      </c>
      <c r="B4848">
        <v>1</v>
      </c>
      <c r="C4848">
        <v>13</v>
      </c>
      <c r="D4848">
        <v>0.23616034918520301</v>
      </c>
      <c r="E4848">
        <v>5</v>
      </c>
      <c r="F4848">
        <v>4.8962757234982668E-5</v>
      </c>
      <c r="G4848">
        <v>3</v>
      </c>
      <c r="H4848" s="8">
        <v>18.316319132894801</v>
      </c>
      <c r="J4848">
        <f t="shared" si="85"/>
        <v>0.223</v>
      </c>
    </row>
    <row r="4849" spans="1:10" x14ac:dyDescent="0.3">
      <c r="A4849" s="1">
        <v>4847</v>
      </c>
      <c r="B4849">
        <v>1</v>
      </c>
      <c r="C4849">
        <v>91</v>
      </c>
      <c r="D4849">
        <v>0.17300152681194411</v>
      </c>
      <c r="E4849">
        <v>5</v>
      </c>
      <c r="F4849">
        <v>1.15922058667634E-2</v>
      </c>
      <c r="G4849">
        <v>2</v>
      </c>
      <c r="H4849" s="8">
        <v>44.6742253214953</v>
      </c>
      <c r="J4849">
        <f t="shared" si="85"/>
        <v>0.3</v>
      </c>
    </row>
    <row r="4850" spans="1:10" x14ac:dyDescent="0.3">
      <c r="A4850" s="1">
        <v>4848</v>
      </c>
      <c r="B4850">
        <v>1</v>
      </c>
      <c r="C4850">
        <v>99</v>
      </c>
      <c r="D4850">
        <v>0.21451887829456129</v>
      </c>
      <c r="E4850">
        <v>9</v>
      </c>
      <c r="F4850">
        <v>2.6057979373900961E-3</v>
      </c>
      <c r="G4850">
        <v>2</v>
      </c>
      <c r="H4850" s="8">
        <v>0.91597993935122302</v>
      </c>
      <c r="J4850">
        <f t="shared" si="85"/>
        <v>7.0000000000000001E-3</v>
      </c>
    </row>
    <row r="4851" spans="1:10" x14ac:dyDescent="0.3">
      <c r="A4851" s="1">
        <v>4849</v>
      </c>
      <c r="B4851">
        <v>1</v>
      </c>
      <c r="C4851">
        <v>82</v>
      </c>
      <c r="D4851">
        <v>0.16948919806925969</v>
      </c>
      <c r="E4851">
        <v>2</v>
      </c>
      <c r="F4851">
        <v>1.9887055050030879E-3</v>
      </c>
      <c r="G4851">
        <v>6</v>
      </c>
      <c r="H4851" s="8">
        <v>1.64673910571891</v>
      </c>
      <c r="J4851">
        <f t="shared" si="85"/>
        <v>3.1E-2</v>
      </c>
    </row>
    <row r="4852" spans="1:10" x14ac:dyDescent="0.3">
      <c r="A4852" s="1">
        <v>4850</v>
      </c>
      <c r="B4852">
        <v>1</v>
      </c>
      <c r="C4852">
        <v>45</v>
      </c>
      <c r="D4852">
        <v>0.3385603493942424</v>
      </c>
      <c r="E4852">
        <v>11</v>
      </c>
      <c r="F4852">
        <v>1.536036462979621E-3</v>
      </c>
      <c r="G4852">
        <v>6</v>
      </c>
      <c r="H4852" s="8">
        <v>0.31752269162678798</v>
      </c>
      <c r="J4852" t="e">
        <f t="shared" si="85"/>
        <v>#N/A</v>
      </c>
    </row>
    <row r="4853" spans="1:10" x14ac:dyDescent="0.3">
      <c r="A4853" s="1">
        <v>4851</v>
      </c>
      <c r="B4853">
        <v>1</v>
      </c>
      <c r="C4853">
        <v>55</v>
      </c>
      <c r="D4853">
        <v>9.2631436762756189E-2</v>
      </c>
      <c r="E4853">
        <v>7</v>
      </c>
      <c r="F4853">
        <v>1.1854314643757181E-2</v>
      </c>
      <c r="G4853">
        <v>2</v>
      </c>
      <c r="H4853" s="8">
        <v>39.819903443291501</v>
      </c>
      <c r="J4853">
        <f t="shared" si="85"/>
        <v>0.29299999999999998</v>
      </c>
    </row>
    <row r="4854" spans="1:10" x14ac:dyDescent="0.3">
      <c r="A4854" s="1">
        <v>4852</v>
      </c>
      <c r="B4854">
        <v>1</v>
      </c>
      <c r="C4854">
        <v>81</v>
      </c>
      <c r="D4854">
        <v>0.25568444775431493</v>
      </c>
      <c r="E4854">
        <v>1</v>
      </c>
      <c r="F4854">
        <v>1.6094900358040291E-2</v>
      </c>
      <c r="G4854">
        <v>1</v>
      </c>
      <c r="H4854" s="8">
        <v>3.9570648018622999E-2</v>
      </c>
      <c r="J4854" t="e">
        <f t="shared" si="85"/>
        <v>#N/A</v>
      </c>
    </row>
    <row r="4855" spans="1:10" x14ac:dyDescent="0.3">
      <c r="A4855" s="1">
        <v>4853</v>
      </c>
      <c r="B4855">
        <v>1</v>
      </c>
      <c r="C4855">
        <v>9</v>
      </c>
      <c r="D4855">
        <v>0.27378657345740431</v>
      </c>
      <c r="E4855">
        <v>1</v>
      </c>
      <c r="F4855">
        <v>5.6282776539762214E-4</v>
      </c>
      <c r="G4855">
        <v>7</v>
      </c>
      <c r="H4855" s="8">
        <v>0.76986425437886996</v>
      </c>
      <c r="J4855">
        <f t="shared" si="85"/>
        <v>2E-3</v>
      </c>
    </row>
    <row r="4856" spans="1:10" x14ac:dyDescent="0.3">
      <c r="A4856" s="1">
        <v>4854</v>
      </c>
      <c r="B4856">
        <v>1</v>
      </c>
      <c r="C4856">
        <v>83</v>
      </c>
      <c r="D4856">
        <v>0.1401573174738642</v>
      </c>
      <c r="E4856">
        <v>1</v>
      </c>
      <c r="F4856">
        <v>1.8430729206971971E-2</v>
      </c>
      <c r="G4856">
        <v>6</v>
      </c>
      <c r="H4856" s="8">
        <v>8.0786928182842708</v>
      </c>
      <c r="J4856">
        <f t="shared" si="85"/>
        <v>0.14599999999999999</v>
      </c>
    </row>
    <row r="4857" spans="1:10" x14ac:dyDescent="0.3">
      <c r="A4857" s="1">
        <v>4855</v>
      </c>
      <c r="B4857">
        <v>1</v>
      </c>
      <c r="C4857">
        <v>47</v>
      </c>
      <c r="D4857">
        <v>0.1689110317472047</v>
      </c>
      <c r="E4857">
        <v>12</v>
      </c>
      <c r="F4857">
        <v>4.0786544971209548E-3</v>
      </c>
      <c r="G4857">
        <v>2</v>
      </c>
      <c r="H4857" s="8">
        <v>264.15497902539499</v>
      </c>
      <c r="J4857">
        <f t="shared" si="85"/>
        <v>0.47799999999999998</v>
      </c>
    </row>
    <row r="4858" spans="1:10" x14ac:dyDescent="0.3">
      <c r="A4858" s="1">
        <v>4856</v>
      </c>
      <c r="B4858">
        <v>1</v>
      </c>
      <c r="C4858">
        <v>79</v>
      </c>
      <c r="D4858">
        <v>0.25688911627142219</v>
      </c>
      <c r="E4858">
        <v>3</v>
      </c>
      <c r="F4858">
        <v>3.6806931839189379E-3</v>
      </c>
      <c r="G4858">
        <v>5</v>
      </c>
      <c r="H4858" s="8">
        <v>7.3200290205531995E-2</v>
      </c>
      <c r="J4858" t="e">
        <f t="shared" si="85"/>
        <v>#N/A</v>
      </c>
    </row>
    <row r="4859" spans="1:10" x14ac:dyDescent="0.3">
      <c r="A4859" s="1">
        <v>4857</v>
      </c>
      <c r="B4859">
        <v>1</v>
      </c>
      <c r="C4859">
        <v>61</v>
      </c>
      <c r="D4859">
        <v>0.22902005907035911</v>
      </c>
      <c r="E4859">
        <v>9</v>
      </c>
      <c r="F4859">
        <v>1.9410875785878451E-4</v>
      </c>
      <c r="G4859">
        <v>6</v>
      </c>
      <c r="H4859" s="8">
        <v>0.89965761857021498</v>
      </c>
      <c r="J4859">
        <f t="shared" si="85"/>
        <v>7.0000000000000001E-3</v>
      </c>
    </row>
    <row r="4860" spans="1:10" x14ac:dyDescent="0.3">
      <c r="A4860" s="1">
        <v>4858</v>
      </c>
      <c r="B4860">
        <v>1</v>
      </c>
      <c r="C4860">
        <v>65</v>
      </c>
      <c r="D4860">
        <v>0.34160296906457333</v>
      </c>
      <c r="E4860">
        <v>1</v>
      </c>
      <c r="F4860">
        <v>2.7847361689612442E-3</v>
      </c>
      <c r="G4860">
        <v>11</v>
      </c>
      <c r="H4860" s="8">
        <v>173.78934858263699</v>
      </c>
      <c r="J4860">
        <f t="shared" si="85"/>
        <v>0.41</v>
      </c>
    </row>
    <row r="4861" spans="1:10" x14ac:dyDescent="0.3">
      <c r="A4861" s="1">
        <v>4859</v>
      </c>
      <c r="B4861">
        <v>1</v>
      </c>
      <c r="C4861">
        <v>87</v>
      </c>
      <c r="D4861">
        <v>0.21354903550423179</v>
      </c>
      <c r="E4861">
        <v>1</v>
      </c>
      <c r="F4861">
        <v>6.5208102308667026E-3</v>
      </c>
      <c r="G4861">
        <v>4</v>
      </c>
      <c r="H4861" s="8">
        <v>1.43331677195862</v>
      </c>
      <c r="J4861">
        <f t="shared" si="85"/>
        <v>2.5000000000000001E-2</v>
      </c>
    </row>
    <row r="4862" spans="1:10" x14ac:dyDescent="0.3">
      <c r="A4862" s="1">
        <v>4860</v>
      </c>
      <c r="B4862">
        <v>1</v>
      </c>
      <c r="C4862">
        <v>19</v>
      </c>
      <c r="D4862">
        <v>0.23802317421661809</v>
      </c>
      <c r="E4862">
        <v>2</v>
      </c>
      <c r="F4862">
        <v>3.6398515383020517E-2</v>
      </c>
      <c r="G4862">
        <v>1</v>
      </c>
      <c r="H4862" s="8">
        <v>0.22249593648190799</v>
      </c>
      <c r="J4862" t="e">
        <f t="shared" si="85"/>
        <v>#N/A</v>
      </c>
    </row>
    <row r="4863" spans="1:10" x14ac:dyDescent="0.3">
      <c r="A4863" s="1">
        <v>4861</v>
      </c>
      <c r="B4863">
        <v>1</v>
      </c>
      <c r="C4863">
        <v>39</v>
      </c>
      <c r="D4863">
        <v>0.36895686268128419</v>
      </c>
      <c r="E4863">
        <v>10</v>
      </c>
      <c r="F4863">
        <v>0.27149501818750499</v>
      </c>
      <c r="G4863">
        <v>1</v>
      </c>
      <c r="H4863" s="8">
        <v>1179.00794656226</v>
      </c>
      <c r="J4863">
        <f t="shared" si="85"/>
        <v>0.97299999999999998</v>
      </c>
    </row>
    <row r="4864" spans="1:10" x14ac:dyDescent="0.3">
      <c r="A4864" s="1">
        <v>4862</v>
      </c>
      <c r="B4864">
        <v>1</v>
      </c>
      <c r="C4864">
        <v>95</v>
      </c>
      <c r="D4864">
        <v>0.18008311618863601</v>
      </c>
      <c r="E4864">
        <v>5</v>
      </c>
      <c r="F4864">
        <v>7.6478822977650426E-3</v>
      </c>
      <c r="G4864">
        <v>5</v>
      </c>
      <c r="H4864" s="8">
        <v>30.4583099321842</v>
      </c>
      <c r="J4864">
        <f t="shared" si="85"/>
        <v>0.27</v>
      </c>
    </row>
    <row r="4865" spans="1:10" x14ac:dyDescent="0.3">
      <c r="A4865" s="1">
        <v>4863</v>
      </c>
      <c r="B4865">
        <v>1</v>
      </c>
      <c r="C4865">
        <v>22</v>
      </c>
      <c r="D4865">
        <v>0.22867729751837651</v>
      </c>
      <c r="E4865">
        <v>7</v>
      </c>
      <c r="F4865">
        <v>5.4990881337416836E-3</v>
      </c>
      <c r="G4865">
        <v>1</v>
      </c>
      <c r="H4865" s="8">
        <v>4268.1691849549197</v>
      </c>
      <c r="J4865" t="e">
        <f t="shared" si="85"/>
        <v>#N/A</v>
      </c>
    </row>
    <row r="4866" spans="1:10" x14ac:dyDescent="0.3">
      <c r="A4866" s="1">
        <v>4864</v>
      </c>
      <c r="B4866">
        <v>1</v>
      </c>
      <c r="C4866">
        <v>49</v>
      </c>
      <c r="D4866">
        <v>4.4685464418947482E-2</v>
      </c>
      <c r="E4866">
        <v>9</v>
      </c>
      <c r="F4866">
        <v>4.4616527659480983E-3</v>
      </c>
      <c r="G4866">
        <v>1</v>
      </c>
      <c r="H4866" s="8">
        <v>276.93601761013099</v>
      </c>
      <c r="J4866">
        <f t="shared" si="85"/>
        <v>0.48699999999999999</v>
      </c>
    </row>
    <row r="4867" spans="1:10" x14ac:dyDescent="0.3">
      <c r="A4867" s="1">
        <v>4865</v>
      </c>
      <c r="B4867">
        <v>1</v>
      </c>
      <c r="C4867">
        <v>6</v>
      </c>
      <c r="D4867">
        <v>0.31542691068293449</v>
      </c>
      <c r="E4867">
        <v>9</v>
      </c>
      <c r="F4867">
        <v>2.0533848210435732E-2</v>
      </c>
      <c r="G4867">
        <v>1</v>
      </c>
      <c r="H4867" s="8">
        <v>22.410378075023299</v>
      </c>
      <c r="J4867">
        <f t="shared" si="85"/>
        <v>0.245</v>
      </c>
    </row>
    <row r="4868" spans="1:10" x14ac:dyDescent="0.3">
      <c r="A4868" s="1">
        <v>4866</v>
      </c>
      <c r="B4868">
        <v>1</v>
      </c>
      <c r="C4868">
        <v>1</v>
      </c>
      <c r="D4868">
        <v>0.31860987492207532</v>
      </c>
      <c r="E4868">
        <v>5</v>
      </c>
      <c r="F4868">
        <v>2.451244077124062E-2</v>
      </c>
      <c r="G4868">
        <v>1</v>
      </c>
      <c r="H4868" s="8">
        <v>15.3483116006585</v>
      </c>
      <c r="J4868">
        <f t="shared" si="85"/>
        <v>0.20499999999999999</v>
      </c>
    </row>
    <row r="4869" spans="1:10" x14ac:dyDescent="0.3">
      <c r="A4869" s="1">
        <v>4867</v>
      </c>
      <c r="B4869">
        <v>1</v>
      </c>
      <c r="C4869">
        <v>40</v>
      </c>
      <c r="D4869">
        <v>0.13197749656772961</v>
      </c>
      <c r="E4869">
        <v>8</v>
      </c>
      <c r="F4869">
        <v>4.6867272643184889E-3</v>
      </c>
      <c r="G4869">
        <v>20</v>
      </c>
      <c r="H4869" s="8">
        <v>101.381730594343</v>
      </c>
      <c r="J4869">
        <f t="shared" si="85"/>
        <v>0.35799999999999998</v>
      </c>
    </row>
    <row r="4870" spans="1:10" x14ac:dyDescent="0.3">
      <c r="A4870" s="1">
        <v>4868</v>
      </c>
      <c r="B4870">
        <v>1</v>
      </c>
      <c r="C4870">
        <v>96</v>
      </c>
      <c r="D4870">
        <v>0.31376561084710042</v>
      </c>
      <c r="E4870">
        <v>8</v>
      </c>
      <c r="F4870">
        <v>1.0886918513035051E-2</v>
      </c>
      <c r="G4870">
        <v>7</v>
      </c>
      <c r="H4870" s="8">
        <v>4.7386022034376296</v>
      </c>
      <c r="J4870">
        <f t="shared" si="85"/>
        <v>0.10199999999999999</v>
      </c>
    </row>
    <row r="4871" spans="1:10" x14ac:dyDescent="0.3">
      <c r="A4871" s="1">
        <v>4869</v>
      </c>
      <c r="B4871">
        <v>1</v>
      </c>
      <c r="C4871">
        <v>14</v>
      </c>
      <c r="D4871">
        <v>0.17534540944119731</v>
      </c>
      <c r="E4871">
        <v>2</v>
      </c>
      <c r="F4871">
        <v>9.0201147631379097E-2</v>
      </c>
      <c r="G4871">
        <v>2</v>
      </c>
      <c r="H4871" s="8">
        <v>1.51630690677463</v>
      </c>
      <c r="J4871">
        <f t="shared" si="85"/>
        <v>2.8000000000000001E-2</v>
      </c>
    </row>
    <row r="4872" spans="1:10" x14ac:dyDescent="0.3">
      <c r="A4872" s="1">
        <v>4870</v>
      </c>
      <c r="B4872">
        <v>1</v>
      </c>
      <c r="C4872">
        <v>34</v>
      </c>
      <c r="D4872">
        <v>0.1999072702118401</v>
      </c>
      <c r="E4872">
        <v>3</v>
      </c>
      <c r="F4872">
        <v>2.597740525771879E-3</v>
      </c>
      <c r="G4872">
        <v>5</v>
      </c>
      <c r="H4872" s="8">
        <v>0.56553109850126704</v>
      </c>
      <c r="J4872">
        <f t="shared" si="85"/>
        <v>0</v>
      </c>
    </row>
    <row r="4873" spans="1:10" x14ac:dyDescent="0.3">
      <c r="A4873" s="1">
        <v>4871</v>
      </c>
      <c r="B4873">
        <v>1</v>
      </c>
      <c r="C4873">
        <v>68</v>
      </c>
      <c r="D4873">
        <v>0.45988552648986358</v>
      </c>
      <c r="E4873">
        <v>22</v>
      </c>
      <c r="F4873">
        <v>1.25206847032347E-2</v>
      </c>
      <c r="G4873">
        <v>8</v>
      </c>
      <c r="H4873" s="8">
        <v>17.754378262741199</v>
      </c>
      <c r="J4873">
        <f t="shared" si="85"/>
        <v>0.221</v>
      </c>
    </row>
    <row r="4874" spans="1:10" x14ac:dyDescent="0.3">
      <c r="A4874" s="1">
        <v>4872</v>
      </c>
      <c r="B4874">
        <v>1</v>
      </c>
      <c r="C4874">
        <v>2</v>
      </c>
      <c r="D4874">
        <v>0.18656593404607941</v>
      </c>
      <c r="E4874">
        <v>66</v>
      </c>
      <c r="F4874">
        <v>5.8968765399447821E-3</v>
      </c>
      <c r="G4874">
        <v>14</v>
      </c>
      <c r="H4874" s="8">
        <v>482.06435334967301</v>
      </c>
      <c r="J4874">
        <f t="shared" si="85"/>
        <v>0.70299999999999996</v>
      </c>
    </row>
    <row r="4875" spans="1:10" x14ac:dyDescent="0.3">
      <c r="A4875" s="1">
        <v>4873</v>
      </c>
      <c r="B4875">
        <v>1</v>
      </c>
      <c r="C4875">
        <v>12</v>
      </c>
      <c r="D4875">
        <v>0.220142529362096</v>
      </c>
      <c r="E4875">
        <v>5</v>
      </c>
      <c r="F4875">
        <v>3.0051979289537008E-2</v>
      </c>
      <c r="G4875">
        <v>3</v>
      </c>
      <c r="H4875" s="8">
        <v>1.7646421363264799</v>
      </c>
      <c r="J4875">
        <f t="shared" si="85"/>
        <v>3.7999999999999999E-2</v>
      </c>
    </row>
    <row r="4876" spans="1:10" x14ac:dyDescent="0.3">
      <c r="A4876" s="1">
        <v>4874</v>
      </c>
      <c r="B4876">
        <v>1</v>
      </c>
      <c r="C4876">
        <v>57</v>
      </c>
      <c r="D4876">
        <v>0.25005728568984009</v>
      </c>
      <c r="E4876">
        <v>12</v>
      </c>
      <c r="F4876">
        <v>0.1151612008775235</v>
      </c>
      <c r="G4876">
        <v>1</v>
      </c>
      <c r="H4876" s="8">
        <v>361.03872187223999</v>
      </c>
      <c r="J4876">
        <f t="shared" si="85"/>
        <v>0.56799999999999995</v>
      </c>
    </row>
    <row r="4877" spans="1:10" x14ac:dyDescent="0.3">
      <c r="A4877" s="1">
        <v>4875</v>
      </c>
      <c r="B4877">
        <v>1</v>
      </c>
      <c r="C4877">
        <v>48</v>
      </c>
      <c r="D4877">
        <v>0.40358826050173818</v>
      </c>
      <c r="E4877">
        <v>6</v>
      </c>
      <c r="F4877">
        <v>5.0741942224296257E-3</v>
      </c>
      <c r="G4877">
        <v>2</v>
      </c>
      <c r="H4877" s="8">
        <v>795.03577532740098</v>
      </c>
      <c r="J4877">
        <f t="shared" si="85"/>
        <v>0.88600000000000001</v>
      </c>
    </row>
    <row r="4878" spans="1:10" x14ac:dyDescent="0.3">
      <c r="A4878" s="1">
        <v>4876</v>
      </c>
      <c r="B4878">
        <v>1</v>
      </c>
      <c r="C4878">
        <v>70</v>
      </c>
      <c r="D4878">
        <v>0.22231811508551011</v>
      </c>
      <c r="E4878">
        <v>12</v>
      </c>
      <c r="F4878">
        <v>7.7800934799109739E-3</v>
      </c>
      <c r="G4878">
        <v>1</v>
      </c>
      <c r="H4878" s="8">
        <v>1.5999879228397</v>
      </c>
      <c r="J4878">
        <f t="shared" si="85"/>
        <v>0.03</v>
      </c>
    </row>
    <row r="4879" spans="1:10" x14ac:dyDescent="0.3">
      <c r="A4879" s="1">
        <v>4877</v>
      </c>
      <c r="B4879">
        <v>1</v>
      </c>
      <c r="C4879">
        <v>29</v>
      </c>
      <c r="D4879">
        <v>0.28200961721511048</v>
      </c>
      <c r="E4879">
        <v>2</v>
      </c>
      <c r="F4879">
        <v>2.3441503255766879E-2</v>
      </c>
      <c r="G4879">
        <v>2</v>
      </c>
      <c r="H4879" s="8">
        <v>4943.3637800049901</v>
      </c>
      <c r="J4879" t="e">
        <f t="shared" si="85"/>
        <v>#N/A</v>
      </c>
    </row>
    <row r="4880" spans="1:10" x14ac:dyDescent="0.3">
      <c r="A4880" s="1">
        <v>4878</v>
      </c>
      <c r="B4880">
        <v>1</v>
      </c>
      <c r="C4880">
        <v>51</v>
      </c>
      <c r="D4880">
        <v>0.2236847634824001</v>
      </c>
      <c r="E4880">
        <v>12</v>
      </c>
      <c r="F4880">
        <v>5.4783016857346189E-3</v>
      </c>
      <c r="G4880">
        <v>3</v>
      </c>
      <c r="H4880" s="8">
        <v>155.64566913254899</v>
      </c>
      <c r="J4880">
        <f t="shared" si="85"/>
        <v>0.39900000000000002</v>
      </c>
    </row>
    <row r="4881" spans="1:10" x14ac:dyDescent="0.3">
      <c r="A4881" s="1">
        <v>4879</v>
      </c>
      <c r="B4881">
        <v>1</v>
      </c>
      <c r="C4881">
        <v>86</v>
      </c>
      <c r="D4881">
        <v>0.19076584614686601</v>
      </c>
      <c r="E4881">
        <v>1</v>
      </c>
      <c r="F4881">
        <v>7.3912256247883326E-3</v>
      </c>
      <c r="G4881">
        <v>1</v>
      </c>
      <c r="H4881" s="8">
        <v>0.116046916233373</v>
      </c>
      <c r="J4881" t="e">
        <f t="shared" si="85"/>
        <v>#N/A</v>
      </c>
    </row>
    <row r="4882" spans="1:10" x14ac:dyDescent="0.3">
      <c r="A4882" s="1">
        <v>4880</v>
      </c>
      <c r="B4882">
        <v>1</v>
      </c>
      <c r="C4882">
        <v>76</v>
      </c>
      <c r="D4882">
        <v>0.1047081213450739</v>
      </c>
      <c r="E4882">
        <v>12</v>
      </c>
      <c r="F4882">
        <v>3.3324403704173757E-5</v>
      </c>
      <c r="G4882">
        <v>4</v>
      </c>
      <c r="H4882" s="8">
        <v>900.17422538024198</v>
      </c>
      <c r="J4882">
        <f t="shared" si="85"/>
        <v>0.92300000000000004</v>
      </c>
    </row>
    <row r="4883" spans="1:10" x14ac:dyDescent="0.3">
      <c r="A4883" s="1">
        <v>4881</v>
      </c>
      <c r="B4883">
        <v>1</v>
      </c>
      <c r="C4883">
        <v>0</v>
      </c>
      <c r="D4883">
        <v>0.1568115882169393</v>
      </c>
      <c r="E4883">
        <v>7</v>
      </c>
      <c r="F4883">
        <v>1.271387918486127E-2</v>
      </c>
      <c r="G4883">
        <v>1</v>
      </c>
      <c r="H4883" s="8">
        <v>51.385118852393802</v>
      </c>
      <c r="J4883">
        <f t="shared" si="85"/>
        <v>0.31</v>
      </c>
    </row>
    <row r="4884" spans="1:10" x14ac:dyDescent="0.3">
      <c r="A4884" s="1">
        <v>4882</v>
      </c>
      <c r="B4884">
        <v>1</v>
      </c>
      <c r="C4884">
        <v>28</v>
      </c>
      <c r="D4884">
        <v>0.28828916854259728</v>
      </c>
      <c r="E4884">
        <v>2</v>
      </c>
      <c r="F4884">
        <v>3.9484222962066329E-2</v>
      </c>
      <c r="G4884">
        <v>1</v>
      </c>
      <c r="H4884" s="8">
        <v>0.22936147373911001</v>
      </c>
      <c r="J4884" t="e">
        <f t="shared" si="85"/>
        <v>#N/A</v>
      </c>
    </row>
    <row r="4885" spans="1:10" x14ac:dyDescent="0.3">
      <c r="A4885" s="1">
        <v>4883</v>
      </c>
      <c r="B4885">
        <v>1</v>
      </c>
      <c r="C4885">
        <v>15</v>
      </c>
      <c r="D4885">
        <v>0.37860046047047841</v>
      </c>
      <c r="E4885">
        <v>4</v>
      </c>
      <c r="F4885">
        <v>3.0832309837852349E-2</v>
      </c>
      <c r="G4885">
        <v>3</v>
      </c>
      <c r="H4885" s="8">
        <v>7.0273806346530803</v>
      </c>
      <c r="J4885">
        <f t="shared" si="85"/>
        <v>0.13100000000000001</v>
      </c>
    </row>
    <row r="4886" spans="1:10" x14ac:dyDescent="0.3">
      <c r="A4886" s="1">
        <v>4884</v>
      </c>
      <c r="B4886">
        <v>1</v>
      </c>
      <c r="C4886">
        <v>93</v>
      </c>
      <c r="D4886">
        <v>6.4832534308000442E-2</v>
      </c>
      <c r="E4886">
        <v>2</v>
      </c>
      <c r="F4886">
        <v>2.4002252540454339E-2</v>
      </c>
      <c r="G4886">
        <v>7</v>
      </c>
      <c r="H4886" s="8">
        <v>0.80624044064120204</v>
      </c>
      <c r="J4886">
        <f t="shared" si="85"/>
        <v>4.0000000000000001E-3</v>
      </c>
    </row>
    <row r="4887" spans="1:10" x14ac:dyDescent="0.3">
      <c r="A4887" s="1">
        <v>4885</v>
      </c>
      <c r="B4887">
        <v>1</v>
      </c>
      <c r="C4887">
        <v>36</v>
      </c>
      <c r="D4887">
        <v>0.15463050063025721</v>
      </c>
      <c r="E4887">
        <v>5</v>
      </c>
      <c r="F4887">
        <v>3.769760514547809E-2</v>
      </c>
      <c r="G4887">
        <v>1</v>
      </c>
      <c r="H4887" s="8">
        <v>4273.757414142</v>
      </c>
      <c r="J4887" t="e">
        <f t="shared" si="85"/>
        <v>#N/A</v>
      </c>
    </row>
    <row r="4888" spans="1:10" x14ac:dyDescent="0.3">
      <c r="A4888" s="1">
        <v>4886</v>
      </c>
      <c r="B4888">
        <v>1</v>
      </c>
      <c r="C4888">
        <v>89</v>
      </c>
      <c r="D4888">
        <v>0.18625341860919911</v>
      </c>
      <c r="E4888">
        <v>1</v>
      </c>
      <c r="F4888">
        <v>4.7824817596250346E-3</v>
      </c>
      <c r="G4888">
        <v>2</v>
      </c>
      <c r="H4888" s="8">
        <v>1.4158145582572801</v>
      </c>
      <c r="J4888">
        <f t="shared" si="85"/>
        <v>2.4E-2</v>
      </c>
    </row>
    <row r="4889" spans="1:10" x14ac:dyDescent="0.3">
      <c r="A4889" s="1">
        <v>4887</v>
      </c>
      <c r="B4889">
        <v>1</v>
      </c>
      <c r="C4889">
        <v>69</v>
      </c>
      <c r="D4889">
        <v>0.21653806748239671</v>
      </c>
      <c r="E4889">
        <v>11</v>
      </c>
      <c r="F4889">
        <v>4.0977586670246091E-3</v>
      </c>
      <c r="G4889">
        <v>2</v>
      </c>
      <c r="H4889" s="8">
        <v>154.03292959153001</v>
      </c>
      <c r="J4889">
        <f t="shared" si="85"/>
        <v>0.39800000000000002</v>
      </c>
    </row>
    <row r="4890" spans="1:10" x14ac:dyDescent="0.3">
      <c r="A4890" s="1">
        <v>4888</v>
      </c>
      <c r="B4890">
        <v>1</v>
      </c>
      <c r="C4890">
        <v>67</v>
      </c>
      <c r="D4890">
        <v>0.58046804344810543</v>
      </c>
      <c r="E4890">
        <v>2</v>
      </c>
      <c r="F4890">
        <v>1.129596985483738E-4</v>
      </c>
      <c r="G4890">
        <v>1</v>
      </c>
      <c r="H4890" s="8">
        <v>0.123490501997543</v>
      </c>
      <c r="J4890" t="e">
        <f t="shared" si="85"/>
        <v>#N/A</v>
      </c>
    </row>
    <row r="4891" spans="1:10" x14ac:dyDescent="0.3">
      <c r="A4891" s="1">
        <v>4889</v>
      </c>
      <c r="B4891">
        <v>1</v>
      </c>
      <c r="C4891">
        <v>33</v>
      </c>
      <c r="D4891">
        <v>0.2620262630119774</v>
      </c>
      <c r="E4891">
        <v>4</v>
      </c>
      <c r="F4891">
        <v>4.7066589713242839E-2</v>
      </c>
      <c r="G4891">
        <v>1</v>
      </c>
      <c r="H4891" s="8">
        <v>11.470505301287099</v>
      </c>
      <c r="J4891">
        <f t="shared" si="85"/>
        <v>0.17899999999999999</v>
      </c>
    </row>
    <row r="4892" spans="1:10" x14ac:dyDescent="0.3">
      <c r="A4892" s="1">
        <v>4890</v>
      </c>
      <c r="B4892">
        <v>1</v>
      </c>
      <c r="C4892">
        <v>72</v>
      </c>
      <c r="D4892">
        <v>7.0888785588150649E-2</v>
      </c>
      <c r="E4892">
        <v>10</v>
      </c>
      <c r="F4892">
        <v>5.1980204057165864E-4</v>
      </c>
      <c r="G4892">
        <v>4</v>
      </c>
      <c r="H4892" s="8">
        <v>351.14892897275502</v>
      </c>
      <c r="J4892">
        <f t="shared" si="85"/>
        <v>0.55200000000000005</v>
      </c>
    </row>
    <row r="4893" spans="1:10" x14ac:dyDescent="0.3">
      <c r="A4893" s="1">
        <v>4891</v>
      </c>
      <c r="B4893">
        <v>1</v>
      </c>
      <c r="C4893">
        <v>94</v>
      </c>
      <c r="D4893">
        <v>0.30228227838979188</v>
      </c>
      <c r="E4893">
        <v>6</v>
      </c>
      <c r="F4893">
        <v>2.6410301472824799E-4</v>
      </c>
      <c r="G4893">
        <v>1</v>
      </c>
      <c r="H4893" s="8">
        <v>905.73149457373495</v>
      </c>
      <c r="J4893">
        <f t="shared" si="85"/>
        <v>0.92400000000000004</v>
      </c>
    </row>
    <row r="4894" spans="1:10" x14ac:dyDescent="0.3">
      <c r="A4894" s="1">
        <v>4892</v>
      </c>
      <c r="B4894">
        <v>1</v>
      </c>
      <c r="C4894">
        <v>23</v>
      </c>
      <c r="D4894">
        <v>0.40758095572250019</v>
      </c>
      <c r="E4894">
        <v>5</v>
      </c>
      <c r="F4894">
        <v>3.8017534890571789E-2</v>
      </c>
      <c r="G4894">
        <v>7</v>
      </c>
      <c r="H4894" s="8">
        <v>714.90111870029</v>
      </c>
      <c r="J4894">
        <f t="shared" si="85"/>
        <v>0.84099999999999997</v>
      </c>
    </row>
    <row r="4895" spans="1:10" x14ac:dyDescent="0.3">
      <c r="A4895" s="1">
        <v>4893</v>
      </c>
      <c r="B4895">
        <v>1</v>
      </c>
      <c r="C4895">
        <v>5</v>
      </c>
      <c r="D4895">
        <v>0.2116273283976616</v>
      </c>
      <c r="E4895">
        <v>15</v>
      </c>
      <c r="F4895">
        <v>6.0113597460851884E-3</v>
      </c>
      <c r="G4895">
        <v>4</v>
      </c>
      <c r="H4895" s="8">
        <v>1120.1912586764599</v>
      </c>
      <c r="J4895">
        <f t="shared" si="85"/>
        <v>0.96399999999999997</v>
      </c>
    </row>
    <row r="4896" spans="1:10" x14ac:dyDescent="0.3">
      <c r="A4896" s="1">
        <v>4894</v>
      </c>
      <c r="B4896">
        <v>1</v>
      </c>
      <c r="C4896">
        <v>84</v>
      </c>
      <c r="D4896">
        <v>0.36592294291550059</v>
      </c>
      <c r="E4896">
        <v>1</v>
      </c>
      <c r="F4896">
        <v>1.538160486234386E-2</v>
      </c>
      <c r="G4896">
        <v>2</v>
      </c>
      <c r="H4896" s="8">
        <v>0.82966331784981895</v>
      </c>
      <c r="J4896">
        <f t="shared" si="85"/>
        <v>5.0000000000000001E-3</v>
      </c>
    </row>
    <row r="4897" spans="1:10" x14ac:dyDescent="0.3">
      <c r="A4897" s="1">
        <v>4895</v>
      </c>
      <c r="B4897">
        <v>1</v>
      </c>
      <c r="C4897">
        <v>60</v>
      </c>
      <c r="D4897">
        <v>0.13122018156288301</v>
      </c>
      <c r="E4897">
        <v>6</v>
      </c>
      <c r="F4897">
        <v>3.988938124509081E-3</v>
      </c>
      <c r="G4897">
        <v>3</v>
      </c>
      <c r="H4897" s="8">
        <v>1.7024037265479199</v>
      </c>
      <c r="J4897">
        <f t="shared" si="85"/>
        <v>3.3000000000000002E-2</v>
      </c>
    </row>
    <row r="4898" spans="1:10" x14ac:dyDescent="0.3">
      <c r="A4898" s="1">
        <v>4896</v>
      </c>
      <c r="B4898">
        <v>1</v>
      </c>
      <c r="C4898">
        <v>26</v>
      </c>
      <c r="D4898">
        <v>0.32991197370924069</v>
      </c>
      <c r="E4898">
        <v>4</v>
      </c>
      <c r="F4898">
        <v>5.9949301790233653E-2</v>
      </c>
      <c r="G4898">
        <v>2</v>
      </c>
      <c r="H4898" s="8">
        <v>10.0456351398377</v>
      </c>
      <c r="J4898">
        <f t="shared" si="85"/>
        <v>0.16400000000000001</v>
      </c>
    </row>
    <row r="4899" spans="1:10" x14ac:dyDescent="0.3">
      <c r="A4899" s="1">
        <v>4897</v>
      </c>
      <c r="B4899">
        <v>1</v>
      </c>
      <c r="C4899">
        <v>30</v>
      </c>
      <c r="D4899">
        <v>0.22123028651569979</v>
      </c>
      <c r="E4899">
        <v>8</v>
      </c>
      <c r="F4899">
        <v>1.8119012913173142E-2</v>
      </c>
      <c r="G4899">
        <v>2</v>
      </c>
      <c r="H4899" s="8">
        <v>3.1022334862389398</v>
      </c>
      <c r="J4899">
        <f t="shared" si="85"/>
        <v>7.0999999999999994E-2</v>
      </c>
    </row>
    <row r="4900" spans="1:10" x14ac:dyDescent="0.3">
      <c r="A4900" s="1">
        <v>4898</v>
      </c>
      <c r="B4900">
        <v>1</v>
      </c>
      <c r="C4900">
        <v>44</v>
      </c>
      <c r="D4900">
        <v>0.26183685143615743</v>
      </c>
      <c r="E4900">
        <v>9</v>
      </c>
      <c r="F4900">
        <v>1.3349144686625221E-2</v>
      </c>
      <c r="G4900">
        <v>1</v>
      </c>
      <c r="H4900" s="8">
        <v>1.6681703447330101</v>
      </c>
      <c r="J4900">
        <f t="shared" si="85"/>
        <v>3.2000000000000001E-2</v>
      </c>
    </row>
    <row r="4901" spans="1:10" x14ac:dyDescent="0.3">
      <c r="A4901" s="1">
        <v>4899</v>
      </c>
      <c r="B4901">
        <v>1</v>
      </c>
      <c r="C4901">
        <v>58</v>
      </c>
      <c r="D4901">
        <v>0.177693949599459</v>
      </c>
      <c r="E4901">
        <v>4</v>
      </c>
      <c r="F4901">
        <v>7.4159437652741161E-5</v>
      </c>
      <c r="G4901">
        <v>2</v>
      </c>
      <c r="H4901" s="8">
        <v>188.074767561431</v>
      </c>
      <c r="J4901">
        <f t="shared" si="85"/>
        <v>0.42099999999999999</v>
      </c>
    </row>
    <row r="4902" spans="1:10" x14ac:dyDescent="0.3">
      <c r="A4902" s="1">
        <v>4900</v>
      </c>
      <c r="B4902">
        <v>0</v>
      </c>
      <c r="C4902">
        <v>68</v>
      </c>
      <c r="D4902">
        <v>0.45988552648986358</v>
      </c>
      <c r="E4902">
        <v>12</v>
      </c>
      <c r="F4902">
        <v>2.3836527218114132E-3</v>
      </c>
      <c r="G4902">
        <v>6</v>
      </c>
      <c r="H4902" s="8">
        <v>758.10033713037706</v>
      </c>
      <c r="J4902">
        <f t="shared" ref="J4902:J4965" si="86">_xlfn.PERCENTRANK.EXC($H$2:$H$4601,H4902)</f>
        <v>0.86199999999999999</v>
      </c>
    </row>
    <row r="4903" spans="1:10" x14ac:dyDescent="0.3">
      <c r="A4903" s="1">
        <v>4901</v>
      </c>
      <c r="B4903">
        <v>0</v>
      </c>
      <c r="C4903">
        <v>39</v>
      </c>
      <c r="D4903">
        <v>0.36895686268128419</v>
      </c>
      <c r="E4903">
        <v>21</v>
      </c>
      <c r="F4903">
        <v>1.35042835070108E-2</v>
      </c>
      <c r="G4903">
        <v>2</v>
      </c>
      <c r="H4903" s="8">
        <v>75.802831376024002</v>
      </c>
      <c r="J4903">
        <f t="shared" si="86"/>
        <v>0.33800000000000002</v>
      </c>
    </row>
    <row r="4904" spans="1:10" x14ac:dyDescent="0.3">
      <c r="A4904" s="1">
        <v>4902</v>
      </c>
      <c r="B4904">
        <v>0</v>
      </c>
      <c r="C4904">
        <v>9</v>
      </c>
      <c r="D4904">
        <v>0.27378657345740431</v>
      </c>
      <c r="E4904">
        <v>59</v>
      </c>
      <c r="F4904">
        <v>1.2041827642741509E-3</v>
      </c>
      <c r="G4904">
        <v>11</v>
      </c>
      <c r="H4904" s="8">
        <v>248.60346094270301</v>
      </c>
      <c r="J4904">
        <f t="shared" si="86"/>
        <v>0.46600000000000003</v>
      </c>
    </row>
    <row r="4905" spans="1:10" x14ac:dyDescent="0.3">
      <c r="A4905" s="1">
        <v>4903</v>
      </c>
      <c r="B4905">
        <v>0</v>
      </c>
      <c r="C4905">
        <v>30</v>
      </c>
      <c r="D4905">
        <v>0.22123028651569979</v>
      </c>
      <c r="E4905">
        <v>23</v>
      </c>
      <c r="F4905">
        <v>0.2288395893129303</v>
      </c>
      <c r="G4905">
        <v>2</v>
      </c>
      <c r="H4905" s="8">
        <v>335.924725699568</v>
      </c>
      <c r="J4905">
        <f t="shared" si="86"/>
        <v>0.53400000000000003</v>
      </c>
    </row>
    <row r="4906" spans="1:10" x14ac:dyDescent="0.3">
      <c r="A4906" s="1">
        <v>4904</v>
      </c>
      <c r="B4906">
        <v>0</v>
      </c>
      <c r="C4906">
        <v>66</v>
      </c>
      <c r="D4906">
        <v>0.43325394091536967</v>
      </c>
      <c r="E4906">
        <v>11</v>
      </c>
      <c r="F4906">
        <v>8.577553650110703E-3</v>
      </c>
      <c r="G4906">
        <v>3</v>
      </c>
      <c r="H4906" s="8">
        <v>3.4998340686897298</v>
      </c>
      <c r="J4906">
        <f t="shared" si="86"/>
        <v>7.9000000000000001E-2</v>
      </c>
    </row>
    <row r="4907" spans="1:10" x14ac:dyDescent="0.3">
      <c r="A4907" s="1">
        <v>4905</v>
      </c>
      <c r="B4907">
        <v>0</v>
      </c>
      <c r="C4907">
        <v>57</v>
      </c>
      <c r="D4907">
        <v>0.25005728568984009</v>
      </c>
      <c r="E4907">
        <v>14</v>
      </c>
      <c r="F4907">
        <v>4.6085477492695259E-4</v>
      </c>
      <c r="G4907">
        <v>16</v>
      </c>
      <c r="H4907" s="8">
        <v>15.7202514093059</v>
      </c>
      <c r="J4907">
        <f t="shared" si="86"/>
        <v>0.20799999999999999</v>
      </c>
    </row>
    <row r="4908" spans="1:10" x14ac:dyDescent="0.3">
      <c r="A4908" s="1">
        <v>4906</v>
      </c>
      <c r="B4908">
        <v>0</v>
      </c>
      <c r="C4908">
        <v>88</v>
      </c>
      <c r="D4908">
        <v>0.1102918823315584</v>
      </c>
      <c r="E4908">
        <v>12</v>
      </c>
      <c r="F4908">
        <v>0.41155959924821361</v>
      </c>
      <c r="G4908">
        <v>1</v>
      </c>
      <c r="H4908" s="8">
        <v>118.724139770493</v>
      </c>
      <c r="J4908">
        <f t="shared" si="86"/>
        <v>0.375</v>
      </c>
    </row>
    <row r="4909" spans="1:10" x14ac:dyDescent="0.3">
      <c r="A4909" s="1">
        <v>4907</v>
      </c>
      <c r="B4909">
        <v>0</v>
      </c>
      <c r="C4909">
        <v>95</v>
      </c>
      <c r="D4909">
        <v>0.18008311618863601</v>
      </c>
      <c r="E4909">
        <v>53</v>
      </c>
      <c r="F4909">
        <v>1.1625247929386229E-2</v>
      </c>
      <c r="G4909">
        <v>6</v>
      </c>
      <c r="H4909" s="8">
        <v>315.26972383442597</v>
      </c>
      <c r="J4909">
        <f t="shared" si="86"/>
        <v>0.51800000000000002</v>
      </c>
    </row>
    <row r="4910" spans="1:10" x14ac:dyDescent="0.3">
      <c r="A4910" s="1">
        <v>4908</v>
      </c>
      <c r="B4910">
        <v>0</v>
      </c>
      <c r="C4910">
        <v>94</v>
      </c>
      <c r="D4910">
        <v>0.30228227838979188</v>
      </c>
      <c r="E4910">
        <v>12</v>
      </c>
      <c r="F4910">
        <v>0.38175605209316382</v>
      </c>
      <c r="G4910">
        <v>1</v>
      </c>
      <c r="H4910" s="8">
        <v>1.03414472242443</v>
      </c>
      <c r="J4910">
        <f t="shared" si="86"/>
        <v>1.0999999999999999E-2</v>
      </c>
    </row>
    <row r="4911" spans="1:10" x14ac:dyDescent="0.3">
      <c r="A4911" s="1">
        <v>4909</v>
      </c>
      <c r="B4911">
        <v>0</v>
      </c>
      <c r="C4911">
        <v>92</v>
      </c>
      <c r="D4911">
        <v>0.24391735904992359</v>
      </c>
      <c r="E4911">
        <v>28</v>
      </c>
      <c r="F4911">
        <v>1.440988666727466E-3</v>
      </c>
      <c r="G4911">
        <v>3</v>
      </c>
      <c r="H4911" s="8">
        <v>676.25696242392701</v>
      </c>
      <c r="J4911">
        <f t="shared" si="86"/>
        <v>0.82299999999999995</v>
      </c>
    </row>
    <row r="4912" spans="1:10" x14ac:dyDescent="0.3">
      <c r="A4912" s="1">
        <v>4910</v>
      </c>
      <c r="B4912">
        <v>0</v>
      </c>
      <c r="C4912">
        <v>85</v>
      </c>
      <c r="D4912">
        <v>0.16946559344125059</v>
      </c>
      <c r="E4912">
        <v>20</v>
      </c>
      <c r="F4912">
        <v>8.843887191205841E-4</v>
      </c>
      <c r="G4912">
        <v>14</v>
      </c>
      <c r="H4912" s="8">
        <v>224.08910678169499</v>
      </c>
      <c r="J4912">
        <f t="shared" si="86"/>
        <v>0.44700000000000001</v>
      </c>
    </row>
    <row r="4913" spans="1:10" x14ac:dyDescent="0.3">
      <c r="A4913" s="1">
        <v>4911</v>
      </c>
      <c r="B4913">
        <v>0</v>
      </c>
      <c r="C4913">
        <v>98</v>
      </c>
      <c r="D4913">
        <v>0.40699373491409568</v>
      </c>
      <c r="E4913">
        <v>12</v>
      </c>
      <c r="F4913">
        <v>0.46697508161604312</v>
      </c>
      <c r="G4913">
        <v>1</v>
      </c>
      <c r="H4913" s="8">
        <v>38.6847595460615</v>
      </c>
      <c r="J4913">
        <f t="shared" si="86"/>
        <v>0.28999999999999998</v>
      </c>
    </row>
    <row r="4914" spans="1:10" x14ac:dyDescent="0.3">
      <c r="A4914" s="1">
        <v>4912</v>
      </c>
      <c r="B4914">
        <v>0</v>
      </c>
      <c r="C4914">
        <v>0</v>
      </c>
      <c r="D4914">
        <v>0.1568115882169393</v>
      </c>
      <c r="E4914">
        <v>8</v>
      </c>
      <c r="F4914">
        <v>4.604196350126849E-5</v>
      </c>
      <c r="G4914">
        <v>2</v>
      </c>
      <c r="H4914" s="8">
        <v>2107.5166300412802</v>
      </c>
      <c r="J4914">
        <f t="shared" si="86"/>
        <v>0.998</v>
      </c>
    </row>
    <row r="4915" spans="1:10" x14ac:dyDescent="0.3">
      <c r="A4915" s="1">
        <v>4913</v>
      </c>
      <c r="B4915">
        <v>0</v>
      </c>
      <c r="C4915">
        <v>28</v>
      </c>
      <c r="D4915">
        <v>0.28828916854259728</v>
      </c>
      <c r="E4915">
        <v>23</v>
      </c>
      <c r="F4915">
        <v>0.28156314511952668</v>
      </c>
      <c r="G4915">
        <v>2</v>
      </c>
      <c r="H4915" s="8">
        <v>587.65367380757004</v>
      </c>
      <c r="J4915">
        <f t="shared" si="86"/>
        <v>0.78100000000000003</v>
      </c>
    </row>
    <row r="4916" spans="1:10" x14ac:dyDescent="0.3">
      <c r="A4916" s="1">
        <v>4914</v>
      </c>
      <c r="B4916">
        <v>0</v>
      </c>
      <c r="C4916">
        <v>15</v>
      </c>
      <c r="D4916">
        <v>0.37860046047047841</v>
      </c>
      <c r="E4916">
        <v>37</v>
      </c>
      <c r="F4916">
        <v>3.1269370994097549E-3</v>
      </c>
      <c r="G4916">
        <v>5</v>
      </c>
      <c r="H4916" s="8">
        <v>234.303930973749</v>
      </c>
      <c r="J4916">
        <f t="shared" si="86"/>
        <v>0.45500000000000002</v>
      </c>
    </row>
    <row r="4917" spans="1:10" x14ac:dyDescent="0.3">
      <c r="A4917" s="1">
        <v>4915</v>
      </c>
      <c r="B4917">
        <v>0</v>
      </c>
      <c r="C4917">
        <v>74</v>
      </c>
      <c r="D4917">
        <v>0.55790359242619914</v>
      </c>
      <c r="E4917">
        <v>12</v>
      </c>
      <c r="F4917">
        <v>8.2930147743515495E-5</v>
      </c>
      <c r="G4917">
        <v>3</v>
      </c>
      <c r="H4917" s="8">
        <v>1.61684546923927</v>
      </c>
      <c r="J4917">
        <f t="shared" si="86"/>
        <v>3.1E-2</v>
      </c>
    </row>
    <row r="4918" spans="1:10" x14ac:dyDescent="0.3">
      <c r="A4918" s="1">
        <v>4916</v>
      </c>
      <c r="B4918">
        <v>0</v>
      </c>
      <c r="C4918">
        <v>53</v>
      </c>
      <c r="D4918">
        <v>0.15267345298442761</v>
      </c>
      <c r="E4918">
        <v>12</v>
      </c>
      <c r="F4918">
        <v>0.31358561962251852</v>
      </c>
      <c r="G4918">
        <v>1</v>
      </c>
      <c r="H4918" s="8">
        <v>951.15366520374698</v>
      </c>
      <c r="J4918">
        <f t="shared" si="86"/>
        <v>0.93400000000000005</v>
      </c>
    </row>
    <row r="4919" spans="1:10" x14ac:dyDescent="0.3">
      <c r="A4919" s="1">
        <v>4917</v>
      </c>
      <c r="B4919">
        <v>0</v>
      </c>
      <c r="C4919">
        <v>82</v>
      </c>
      <c r="D4919">
        <v>0.16948919806925969</v>
      </c>
      <c r="E4919">
        <v>15</v>
      </c>
      <c r="F4919">
        <v>1.272630021865139E-2</v>
      </c>
      <c r="G4919">
        <v>3</v>
      </c>
      <c r="H4919" s="8">
        <v>59.012823672451802</v>
      </c>
      <c r="J4919">
        <f t="shared" si="86"/>
        <v>0.32</v>
      </c>
    </row>
    <row r="4920" spans="1:10" x14ac:dyDescent="0.3">
      <c r="A4920" s="1">
        <v>4918</v>
      </c>
      <c r="B4920">
        <v>0</v>
      </c>
      <c r="C4920">
        <v>63</v>
      </c>
      <c r="D4920">
        <v>0.14219906114067171</v>
      </c>
      <c r="E4920">
        <v>10</v>
      </c>
      <c r="F4920">
        <v>7.3935845247962914E-3</v>
      </c>
      <c r="G4920">
        <v>1</v>
      </c>
      <c r="H4920" s="8">
        <v>4341.6662111054402</v>
      </c>
      <c r="J4920" t="e">
        <f t="shared" si="86"/>
        <v>#N/A</v>
      </c>
    </row>
    <row r="4921" spans="1:10" x14ac:dyDescent="0.3">
      <c r="A4921" s="1">
        <v>4919</v>
      </c>
      <c r="B4921">
        <v>0</v>
      </c>
      <c r="C4921">
        <v>76</v>
      </c>
      <c r="D4921">
        <v>0.1047081213450739</v>
      </c>
      <c r="E4921">
        <v>12</v>
      </c>
      <c r="F4921">
        <v>0.1192550095732426</v>
      </c>
      <c r="G4921">
        <v>1</v>
      </c>
      <c r="H4921" s="8">
        <v>327.98811157294898</v>
      </c>
      <c r="J4921">
        <f t="shared" si="86"/>
        <v>0.52700000000000002</v>
      </c>
    </row>
    <row r="4922" spans="1:10" x14ac:dyDescent="0.3">
      <c r="A4922" s="1">
        <v>4920</v>
      </c>
      <c r="B4922">
        <v>0</v>
      </c>
      <c r="C4922">
        <v>61</v>
      </c>
      <c r="D4922">
        <v>0.22902005907035911</v>
      </c>
      <c r="E4922">
        <v>7</v>
      </c>
      <c r="F4922">
        <v>1.441632492288056E-3</v>
      </c>
      <c r="G4922">
        <v>15</v>
      </c>
      <c r="H4922" s="8">
        <v>12.2533414015936</v>
      </c>
      <c r="J4922">
        <f t="shared" si="86"/>
        <v>0.186</v>
      </c>
    </row>
    <row r="4923" spans="1:10" x14ac:dyDescent="0.3">
      <c r="A4923" s="1">
        <v>4921</v>
      </c>
      <c r="B4923">
        <v>0</v>
      </c>
      <c r="C4923">
        <v>24</v>
      </c>
      <c r="D4923">
        <v>0.35664345453081869</v>
      </c>
      <c r="E4923">
        <v>23</v>
      </c>
      <c r="F4923">
        <v>0.37567466436393959</v>
      </c>
      <c r="G4923">
        <v>2</v>
      </c>
      <c r="H4923" s="8">
        <v>17.990062078770901</v>
      </c>
      <c r="J4923">
        <f t="shared" si="86"/>
        <v>0.221</v>
      </c>
    </row>
    <row r="4924" spans="1:10" x14ac:dyDescent="0.3">
      <c r="A4924" s="1">
        <v>4922</v>
      </c>
      <c r="B4924">
        <v>0</v>
      </c>
      <c r="C4924">
        <v>46</v>
      </c>
      <c r="D4924">
        <v>0.24578266373820179</v>
      </c>
      <c r="E4924">
        <v>23</v>
      </c>
      <c r="F4924">
        <v>5.6550934525695026E-4</v>
      </c>
      <c r="G4924">
        <v>4</v>
      </c>
      <c r="H4924" s="8">
        <v>402.25192756193599</v>
      </c>
      <c r="J4924">
        <f t="shared" si="86"/>
        <v>0.628</v>
      </c>
    </row>
    <row r="4925" spans="1:10" x14ac:dyDescent="0.3">
      <c r="A4925" s="1">
        <v>4923</v>
      </c>
      <c r="B4925">
        <v>0</v>
      </c>
      <c r="C4925">
        <v>52</v>
      </c>
      <c r="D4925">
        <v>0.24911188049239891</v>
      </c>
      <c r="E4925">
        <v>20</v>
      </c>
      <c r="F4925">
        <v>5.5774463343910589E-3</v>
      </c>
      <c r="G4925">
        <v>6</v>
      </c>
      <c r="H4925" s="8">
        <v>903.72478709172003</v>
      </c>
      <c r="J4925">
        <f t="shared" si="86"/>
        <v>0.92400000000000004</v>
      </c>
    </row>
    <row r="4926" spans="1:10" x14ac:dyDescent="0.3">
      <c r="A4926" s="1">
        <v>4924</v>
      </c>
      <c r="B4926">
        <v>0</v>
      </c>
      <c r="C4926">
        <v>48</v>
      </c>
      <c r="D4926">
        <v>0.40358826050173818</v>
      </c>
      <c r="E4926">
        <v>23</v>
      </c>
      <c r="F4926">
        <v>1.4846624871642821E-3</v>
      </c>
      <c r="G4926">
        <v>5</v>
      </c>
      <c r="H4926" s="8">
        <v>417.90802629496397</v>
      </c>
      <c r="J4926">
        <f t="shared" si="86"/>
        <v>0.64700000000000002</v>
      </c>
    </row>
    <row r="4927" spans="1:10" x14ac:dyDescent="0.3">
      <c r="A4927" s="1">
        <v>4925</v>
      </c>
      <c r="B4927">
        <v>0</v>
      </c>
      <c r="C4927">
        <v>99</v>
      </c>
      <c r="D4927">
        <v>0.21451887829456129</v>
      </c>
      <c r="E4927">
        <v>12</v>
      </c>
      <c r="F4927">
        <v>0.31659794792738988</v>
      </c>
      <c r="G4927">
        <v>1</v>
      </c>
      <c r="H4927" s="8">
        <v>270.84162942384</v>
      </c>
      <c r="J4927">
        <f t="shared" si="86"/>
        <v>0.48299999999999998</v>
      </c>
    </row>
    <row r="4928" spans="1:10" x14ac:dyDescent="0.3">
      <c r="A4928" s="1">
        <v>4926</v>
      </c>
      <c r="B4928">
        <v>0</v>
      </c>
      <c r="C4928">
        <v>8</v>
      </c>
      <c r="D4928">
        <v>0.19262927117926951</v>
      </c>
      <c r="E4928">
        <v>23</v>
      </c>
      <c r="F4928">
        <v>0.14488686787880109</v>
      </c>
      <c r="G4928">
        <v>2</v>
      </c>
      <c r="H4928" s="8">
        <v>391.15393986140202</v>
      </c>
      <c r="J4928">
        <f t="shared" si="86"/>
        <v>0.61399999999999999</v>
      </c>
    </row>
    <row r="4929" spans="1:10" x14ac:dyDescent="0.3">
      <c r="A4929" s="1">
        <v>4927</v>
      </c>
      <c r="B4929">
        <v>0</v>
      </c>
      <c r="C4929">
        <v>42</v>
      </c>
      <c r="D4929">
        <v>0.45792304683527219</v>
      </c>
      <c r="E4929">
        <v>25</v>
      </c>
      <c r="F4929">
        <v>5.7732405162905231E-4</v>
      </c>
      <c r="G4929">
        <v>6</v>
      </c>
      <c r="H4929" s="8">
        <v>1070.9479150647301</v>
      </c>
      <c r="J4929">
        <f t="shared" si="86"/>
        <v>0.95499999999999996</v>
      </c>
    </row>
    <row r="4930" spans="1:10" x14ac:dyDescent="0.3">
      <c r="A4930" s="1">
        <v>4928</v>
      </c>
      <c r="B4930">
        <v>0</v>
      </c>
      <c r="C4930">
        <v>59</v>
      </c>
      <c r="D4930">
        <v>0.1511670739552764</v>
      </c>
      <c r="E4930">
        <v>7</v>
      </c>
      <c r="F4930">
        <v>1.6271329770207321E-4</v>
      </c>
      <c r="G4930">
        <v>2</v>
      </c>
      <c r="H4930" s="8">
        <v>103.17304199930599</v>
      </c>
      <c r="J4930">
        <f t="shared" si="86"/>
        <v>0.36</v>
      </c>
    </row>
    <row r="4931" spans="1:10" x14ac:dyDescent="0.3">
      <c r="A4931" s="1">
        <v>4929</v>
      </c>
      <c r="B4931">
        <v>0</v>
      </c>
      <c r="C4931">
        <v>71</v>
      </c>
      <c r="D4931">
        <v>9.0057111603596335E-2</v>
      </c>
      <c r="E4931">
        <v>9</v>
      </c>
      <c r="F4931">
        <v>1.0101383847060841E-3</v>
      </c>
      <c r="G4931">
        <v>8</v>
      </c>
      <c r="H4931" s="8">
        <v>8.3807948216274895</v>
      </c>
      <c r="J4931">
        <f t="shared" si="86"/>
        <v>0.14899999999999999</v>
      </c>
    </row>
    <row r="4932" spans="1:10" x14ac:dyDescent="0.3">
      <c r="A4932" s="1">
        <v>4930</v>
      </c>
      <c r="B4932">
        <v>0</v>
      </c>
      <c r="C4932">
        <v>10</v>
      </c>
      <c r="D4932">
        <v>0.2198387851447656</v>
      </c>
      <c r="E4932">
        <v>12</v>
      </c>
      <c r="F4932">
        <v>0.54578297307367141</v>
      </c>
      <c r="G4932">
        <v>1</v>
      </c>
      <c r="H4932" s="8">
        <v>347.99363198936101</v>
      </c>
      <c r="J4932">
        <f t="shared" si="86"/>
        <v>0.54800000000000004</v>
      </c>
    </row>
    <row r="4933" spans="1:10" x14ac:dyDescent="0.3">
      <c r="A4933" s="1">
        <v>4931</v>
      </c>
      <c r="B4933">
        <v>0</v>
      </c>
      <c r="C4933">
        <v>62</v>
      </c>
      <c r="D4933">
        <v>8.9289186206554419E-2</v>
      </c>
      <c r="E4933">
        <v>10</v>
      </c>
      <c r="F4933">
        <v>2.0991240775168549E-3</v>
      </c>
      <c r="G4933">
        <v>10</v>
      </c>
      <c r="H4933" s="8">
        <v>520.58833137027</v>
      </c>
      <c r="J4933">
        <f t="shared" si="86"/>
        <v>0.73399999999999999</v>
      </c>
    </row>
    <row r="4934" spans="1:10" x14ac:dyDescent="0.3">
      <c r="A4934" s="1">
        <v>4932</v>
      </c>
      <c r="B4934">
        <v>0</v>
      </c>
      <c r="C4934">
        <v>35</v>
      </c>
      <c r="D4934">
        <v>0.13095275272303691</v>
      </c>
      <c r="E4934">
        <v>24</v>
      </c>
      <c r="F4934">
        <v>4.4550086378653056E-3</v>
      </c>
      <c r="G4934">
        <v>3</v>
      </c>
      <c r="H4934" s="8">
        <v>2.5218538496182701</v>
      </c>
      <c r="J4934">
        <f t="shared" si="86"/>
        <v>5.8000000000000003E-2</v>
      </c>
    </row>
    <row r="4935" spans="1:10" x14ac:dyDescent="0.3">
      <c r="A4935" s="1">
        <v>4933</v>
      </c>
      <c r="B4935">
        <v>0</v>
      </c>
      <c r="C4935">
        <v>13</v>
      </c>
      <c r="D4935">
        <v>0.23616034918520301</v>
      </c>
      <c r="E4935">
        <v>67</v>
      </c>
      <c r="F4935">
        <v>2.709910535424132E-3</v>
      </c>
      <c r="G4935">
        <v>6</v>
      </c>
      <c r="H4935" s="8">
        <v>595.02147122299095</v>
      </c>
      <c r="J4935">
        <f t="shared" si="86"/>
        <v>0.78500000000000003</v>
      </c>
    </row>
    <row r="4936" spans="1:10" x14ac:dyDescent="0.3">
      <c r="A4936" s="1">
        <v>4934</v>
      </c>
      <c r="B4936">
        <v>0</v>
      </c>
      <c r="C4936">
        <v>49</v>
      </c>
      <c r="D4936">
        <v>4.4685464418947482E-2</v>
      </c>
      <c r="E4936">
        <v>12</v>
      </c>
      <c r="F4936">
        <v>0.27046303872210259</v>
      </c>
      <c r="G4936">
        <v>1</v>
      </c>
      <c r="H4936" s="8">
        <v>45.6963681988709</v>
      </c>
      <c r="J4936">
        <f t="shared" si="86"/>
        <v>0.30199999999999999</v>
      </c>
    </row>
    <row r="4937" spans="1:10" x14ac:dyDescent="0.3">
      <c r="A4937" s="1">
        <v>4935</v>
      </c>
      <c r="B4937">
        <v>0</v>
      </c>
      <c r="C4937">
        <v>31</v>
      </c>
      <c r="D4937">
        <v>0.27908550302453311</v>
      </c>
      <c r="E4937">
        <v>24</v>
      </c>
      <c r="F4937">
        <v>6.4676377502049069E-3</v>
      </c>
      <c r="G4937">
        <v>4</v>
      </c>
      <c r="H4937" s="8">
        <v>363.71753749547503</v>
      </c>
      <c r="J4937">
        <f t="shared" si="86"/>
        <v>0.57099999999999995</v>
      </c>
    </row>
    <row r="4938" spans="1:10" x14ac:dyDescent="0.3">
      <c r="A4938" s="1">
        <v>4936</v>
      </c>
      <c r="B4938">
        <v>0</v>
      </c>
      <c r="C4938">
        <v>22</v>
      </c>
      <c r="D4938">
        <v>0.22867729751837651</v>
      </c>
      <c r="E4938">
        <v>12</v>
      </c>
      <c r="F4938">
        <v>0.67251753742288634</v>
      </c>
      <c r="G4938">
        <v>1</v>
      </c>
      <c r="H4938" s="8">
        <v>1.86890455305515</v>
      </c>
      <c r="J4938">
        <f t="shared" si="86"/>
        <v>4.1000000000000002E-2</v>
      </c>
    </row>
    <row r="4939" spans="1:10" x14ac:dyDescent="0.3">
      <c r="A4939" s="1">
        <v>4937</v>
      </c>
      <c r="B4939">
        <v>0</v>
      </c>
      <c r="C4939">
        <v>6</v>
      </c>
      <c r="D4939">
        <v>0.31542691068293449</v>
      </c>
      <c r="E4939">
        <v>18</v>
      </c>
      <c r="F4939">
        <v>5.1051884708726292E-4</v>
      </c>
      <c r="G4939">
        <v>2</v>
      </c>
      <c r="H4939" s="8">
        <v>57.058153098702299</v>
      </c>
      <c r="J4939">
        <f t="shared" si="86"/>
        <v>0.317</v>
      </c>
    </row>
    <row r="4940" spans="1:10" x14ac:dyDescent="0.3">
      <c r="A4940" s="1">
        <v>4938</v>
      </c>
      <c r="B4940">
        <v>0</v>
      </c>
      <c r="C4940">
        <v>80</v>
      </c>
      <c r="D4940">
        <v>0.1981555065688152</v>
      </c>
      <c r="E4940">
        <v>12</v>
      </c>
      <c r="F4940">
        <v>0.1221428114674207</v>
      </c>
      <c r="G4940">
        <v>1</v>
      </c>
      <c r="H4940" s="8">
        <v>17.0742295354862</v>
      </c>
      <c r="J4940">
        <f t="shared" si="86"/>
        <v>0.217</v>
      </c>
    </row>
    <row r="4941" spans="1:10" x14ac:dyDescent="0.3">
      <c r="A4941" s="1">
        <v>4939</v>
      </c>
      <c r="B4941">
        <v>0</v>
      </c>
      <c r="C4941">
        <v>7</v>
      </c>
      <c r="D4941">
        <v>0.1757450686514973</v>
      </c>
      <c r="E4941">
        <v>31</v>
      </c>
      <c r="F4941">
        <v>1.107521345017348E-4</v>
      </c>
      <c r="G4941">
        <v>10</v>
      </c>
      <c r="H4941" s="8">
        <v>326.74694676104502</v>
      </c>
      <c r="J4941">
        <f t="shared" si="86"/>
        <v>0.52500000000000002</v>
      </c>
    </row>
    <row r="4942" spans="1:10" x14ac:dyDescent="0.3">
      <c r="A4942" s="1">
        <v>4940</v>
      </c>
      <c r="B4942">
        <v>0</v>
      </c>
      <c r="C4942">
        <v>23</v>
      </c>
      <c r="D4942">
        <v>0.40758095572250019</v>
      </c>
      <c r="E4942">
        <v>12</v>
      </c>
      <c r="F4942">
        <v>0.65912574648644795</v>
      </c>
      <c r="G4942">
        <v>1</v>
      </c>
      <c r="H4942" s="8">
        <v>299.89899226292198</v>
      </c>
      <c r="J4942">
        <f t="shared" si="86"/>
        <v>0.50800000000000001</v>
      </c>
    </row>
    <row r="4943" spans="1:10" x14ac:dyDescent="0.3">
      <c r="A4943" s="1">
        <v>4941</v>
      </c>
      <c r="B4943">
        <v>0</v>
      </c>
      <c r="C4943">
        <v>67</v>
      </c>
      <c r="D4943">
        <v>0.58046804344810543</v>
      </c>
      <c r="E4943">
        <v>11</v>
      </c>
      <c r="F4943">
        <v>6.2842480591362299E-3</v>
      </c>
      <c r="G4943">
        <v>2</v>
      </c>
      <c r="H4943" s="8">
        <v>510.50419712992999</v>
      </c>
      <c r="J4943">
        <f t="shared" si="86"/>
        <v>0.72699999999999998</v>
      </c>
    </row>
    <row r="4944" spans="1:10" x14ac:dyDescent="0.3">
      <c r="A4944" s="1">
        <v>4942</v>
      </c>
      <c r="B4944">
        <v>0</v>
      </c>
      <c r="C4944">
        <v>21</v>
      </c>
      <c r="D4944">
        <v>0.4503320396789865</v>
      </c>
      <c r="E4944">
        <v>32</v>
      </c>
      <c r="F4944">
        <v>4.7473259974325742E-3</v>
      </c>
      <c r="G4944">
        <v>3</v>
      </c>
      <c r="H4944" s="8">
        <v>297.44073735415299</v>
      </c>
      <c r="J4944">
        <f t="shared" si="86"/>
        <v>0.505</v>
      </c>
    </row>
    <row r="4945" spans="1:10" x14ac:dyDescent="0.3">
      <c r="A4945" s="1">
        <v>4943</v>
      </c>
      <c r="B4945">
        <v>0</v>
      </c>
      <c r="C4945">
        <v>3</v>
      </c>
      <c r="D4945">
        <v>0.2248316730769585</v>
      </c>
      <c r="E4945">
        <v>8</v>
      </c>
      <c r="F4945">
        <v>7.1254078654219054E-3</v>
      </c>
      <c r="G4945">
        <v>2</v>
      </c>
      <c r="H4945" s="8">
        <v>0.35116957306779101</v>
      </c>
      <c r="J4945" t="e">
        <f t="shared" si="86"/>
        <v>#N/A</v>
      </c>
    </row>
    <row r="4946" spans="1:10" x14ac:dyDescent="0.3">
      <c r="A4946" s="1">
        <v>4944</v>
      </c>
      <c r="B4946">
        <v>0</v>
      </c>
      <c r="C4946">
        <v>1</v>
      </c>
      <c r="D4946">
        <v>0.31860987492207532</v>
      </c>
      <c r="E4946">
        <v>9</v>
      </c>
      <c r="F4946">
        <v>2.218894795030641E-3</v>
      </c>
      <c r="G4946">
        <v>3</v>
      </c>
      <c r="H4946" s="8">
        <v>1872.5664261597601</v>
      </c>
      <c r="J4946">
        <f t="shared" si="86"/>
        <v>0.998</v>
      </c>
    </row>
    <row r="4947" spans="1:10" x14ac:dyDescent="0.3">
      <c r="A4947" s="1">
        <v>4945</v>
      </c>
      <c r="B4947">
        <v>0</v>
      </c>
      <c r="C4947">
        <v>25</v>
      </c>
      <c r="D4947">
        <v>0.28447613029596042</v>
      </c>
      <c r="E4947">
        <v>12</v>
      </c>
      <c r="F4947">
        <v>0.64015379440071873</v>
      </c>
      <c r="G4947">
        <v>1</v>
      </c>
      <c r="H4947" s="8">
        <v>168.22642916359001</v>
      </c>
      <c r="J4947">
        <f t="shared" si="86"/>
        <v>0.40600000000000003</v>
      </c>
    </row>
    <row r="4948" spans="1:10" x14ac:dyDescent="0.3">
      <c r="A4948" s="1">
        <v>4946</v>
      </c>
      <c r="B4948">
        <v>0</v>
      </c>
      <c r="C4948">
        <v>83</v>
      </c>
      <c r="D4948">
        <v>0.1401573174738642</v>
      </c>
      <c r="E4948">
        <v>21</v>
      </c>
      <c r="F4948">
        <v>1.2915255092120739E-3</v>
      </c>
      <c r="G4948">
        <v>9</v>
      </c>
      <c r="H4948" s="8">
        <v>41.929651688638003</v>
      </c>
      <c r="J4948">
        <f t="shared" si="86"/>
        <v>0.29599999999999999</v>
      </c>
    </row>
    <row r="4949" spans="1:10" x14ac:dyDescent="0.3">
      <c r="A4949" s="1">
        <v>4947</v>
      </c>
      <c r="B4949">
        <v>0</v>
      </c>
      <c r="C4949">
        <v>51</v>
      </c>
      <c r="D4949">
        <v>0.2236847634824001</v>
      </c>
      <c r="E4949">
        <v>21</v>
      </c>
      <c r="F4949">
        <v>3.2976337301515719E-3</v>
      </c>
      <c r="G4949">
        <v>4</v>
      </c>
      <c r="H4949" s="8">
        <v>3.8160862040656398</v>
      </c>
      <c r="J4949">
        <f t="shared" si="86"/>
        <v>8.5000000000000006E-2</v>
      </c>
    </row>
    <row r="4950" spans="1:10" x14ac:dyDescent="0.3">
      <c r="A4950" s="1">
        <v>4948</v>
      </c>
      <c r="B4950">
        <v>0</v>
      </c>
      <c r="C4950">
        <v>77</v>
      </c>
      <c r="D4950">
        <v>0.26334213421539071</v>
      </c>
      <c r="E4950">
        <v>17</v>
      </c>
      <c r="F4950">
        <v>1.3018107539364621E-4</v>
      </c>
      <c r="G4950">
        <v>2</v>
      </c>
      <c r="H4950" s="8">
        <v>234.336421812711</v>
      </c>
      <c r="J4950">
        <f t="shared" si="86"/>
        <v>0.45500000000000002</v>
      </c>
    </row>
    <row r="4951" spans="1:10" x14ac:dyDescent="0.3">
      <c r="A4951" s="1">
        <v>4949</v>
      </c>
      <c r="B4951">
        <v>0</v>
      </c>
      <c r="C4951">
        <v>72</v>
      </c>
      <c r="D4951">
        <v>7.0888785588150649E-2</v>
      </c>
      <c r="E4951">
        <v>12</v>
      </c>
      <c r="F4951">
        <v>8.6583106361273129E-3</v>
      </c>
      <c r="G4951">
        <v>1</v>
      </c>
      <c r="H4951" s="8">
        <v>766.93001361479605</v>
      </c>
      <c r="J4951">
        <f t="shared" si="86"/>
        <v>0.86799999999999999</v>
      </c>
    </row>
    <row r="4952" spans="1:10" x14ac:dyDescent="0.3">
      <c r="A4952" s="1">
        <v>4950</v>
      </c>
      <c r="B4952">
        <v>0</v>
      </c>
      <c r="C4952">
        <v>12</v>
      </c>
      <c r="D4952">
        <v>0.220142529362096</v>
      </c>
      <c r="E4952">
        <v>81</v>
      </c>
      <c r="F4952">
        <v>2.8337482102462411E-3</v>
      </c>
      <c r="G4952">
        <v>12</v>
      </c>
      <c r="H4952" s="8">
        <v>354.53647798084199</v>
      </c>
      <c r="J4952">
        <f t="shared" si="86"/>
        <v>0.55700000000000005</v>
      </c>
    </row>
    <row r="4953" spans="1:10" x14ac:dyDescent="0.3">
      <c r="A4953" s="1">
        <v>4951</v>
      </c>
      <c r="B4953">
        <v>0</v>
      </c>
      <c r="C4953">
        <v>97</v>
      </c>
      <c r="D4953">
        <v>0.27526689165142693</v>
      </c>
      <c r="E4953">
        <v>23</v>
      </c>
      <c r="F4953">
        <v>0.18066552481946621</v>
      </c>
      <c r="G4953">
        <v>2</v>
      </c>
      <c r="H4953" s="8">
        <v>235.846762621816</v>
      </c>
      <c r="J4953">
        <f t="shared" si="86"/>
        <v>0.45600000000000002</v>
      </c>
    </row>
    <row r="4954" spans="1:10" x14ac:dyDescent="0.3">
      <c r="A4954" s="1">
        <v>4952</v>
      </c>
      <c r="B4954">
        <v>0</v>
      </c>
      <c r="C4954">
        <v>17</v>
      </c>
      <c r="D4954">
        <v>0.25124823241338717</v>
      </c>
      <c r="E4954">
        <v>23</v>
      </c>
      <c r="F4954">
        <v>0.33995660900459862</v>
      </c>
      <c r="G4954">
        <v>2</v>
      </c>
      <c r="H4954" s="8">
        <v>5.8775011635448404</v>
      </c>
      <c r="J4954">
        <f t="shared" si="86"/>
        <v>0.11700000000000001</v>
      </c>
    </row>
    <row r="4955" spans="1:10" x14ac:dyDescent="0.3">
      <c r="A4955" s="1">
        <v>4953</v>
      </c>
      <c r="B4955">
        <v>0</v>
      </c>
      <c r="C4955">
        <v>90</v>
      </c>
      <c r="D4955">
        <v>0.16202718072411351</v>
      </c>
      <c r="E4955">
        <v>34</v>
      </c>
      <c r="F4955">
        <v>1.5307508502277361E-3</v>
      </c>
      <c r="G4955">
        <v>8</v>
      </c>
      <c r="H4955" s="8">
        <v>279.21540020729998</v>
      </c>
      <c r="J4955">
        <f t="shared" si="86"/>
        <v>0.48899999999999999</v>
      </c>
    </row>
    <row r="4956" spans="1:10" x14ac:dyDescent="0.3">
      <c r="A4956" s="1">
        <v>4954</v>
      </c>
      <c r="B4956">
        <v>0</v>
      </c>
      <c r="C4956">
        <v>84</v>
      </c>
      <c r="D4956">
        <v>0.36592294291550059</v>
      </c>
      <c r="E4956">
        <v>12</v>
      </c>
      <c r="F4956">
        <v>0.32122410477599522</v>
      </c>
      <c r="G4956">
        <v>1</v>
      </c>
      <c r="H4956" s="8">
        <v>4.8990623964658297</v>
      </c>
      <c r="J4956">
        <f t="shared" si="86"/>
        <v>0.104</v>
      </c>
    </row>
    <row r="4957" spans="1:10" x14ac:dyDescent="0.3">
      <c r="A4957" s="1">
        <v>4955</v>
      </c>
      <c r="B4957">
        <v>0</v>
      </c>
      <c r="C4957">
        <v>78</v>
      </c>
      <c r="D4957">
        <v>0.1445941277805535</v>
      </c>
      <c r="E4957">
        <v>18</v>
      </c>
      <c r="F4957">
        <v>2.7864364625735162E-3</v>
      </c>
      <c r="G4957">
        <v>4</v>
      </c>
      <c r="H4957" s="8">
        <v>83.014278385156501</v>
      </c>
      <c r="J4957">
        <f t="shared" si="86"/>
        <v>0.34399999999999997</v>
      </c>
    </row>
    <row r="4958" spans="1:10" x14ac:dyDescent="0.3">
      <c r="A4958" s="1">
        <v>4956</v>
      </c>
      <c r="B4958">
        <v>0</v>
      </c>
      <c r="C4958">
        <v>55</v>
      </c>
      <c r="D4958">
        <v>9.2631436762756189E-2</v>
      </c>
      <c r="E4958">
        <v>17</v>
      </c>
      <c r="F4958">
        <v>4.0590093798833372E-3</v>
      </c>
      <c r="G4958">
        <v>2</v>
      </c>
      <c r="H4958" s="8">
        <v>2.1158242442954101</v>
      </c>
      <c r="J4958">
        <f t="shared" si="86"/>
        <v>4.8000000000000001E-2</v>
      </c>
    </row>
    <row r="4959" spans="1:10" x14ac:dyDescent="0.3">
      <c r="A4959" s="1">
        <v>4957</v>
      </c>
      <c r="B4959">
        <v>0</v>
      </c>
      <c r="C4959">
        <v>4</v>
      </c>
      <c r="D4959">
        <v>4.1282308831730737E-2</v>
      </c>
      <c r="E4959">
        <v>5</v>
      </c>
      <c r="F4959">
        <v>2.83900269319786E-3</v>
      </c>
      <c r="G4959">
        <v>2</v>
      </c>
      <c r="H4959" s="8">
        <v>0.191767890262901</v>
      </c>
      <c r="J4959" t="e">
        <f t="shared" si="86"/>
        <v>#N/A</v>
      </c>
    </row>
    <row r="4960" spans="1:10" x14ac:dyDescent="0.3">
      <c r="A4960" s="1">
        <v>4958</v>
      </c>
      <c r="B4960">
        <v>0</v>
      </c>
      <c r="C4960">
        <v>70</v>
      </c>
      <c r="D4960">
        <v>0.22231811508551011</v>
      </c>
      <c r="E4960">
        <v>10</v>
      </c>
      <c r="F4960">
        <v>4.2428256593833279E-3</v>
      </c>
      <c r="G4960">
        <v>2</v>
      </c>
      <c r="H4960" s="8">
        <v>3.0760472122542701</v>
      </c>
      <c r="J4960">
        <f t="shared" si="86"/>
        <v>7.0999999999999994E-2</v>
      </c>
    </row>
    <row r="4961" spans="1:10" x14ac:dyDescent="0.3">
      <c r="A4961" s="1">
        <v>4959</v>
      </c>
      <c r="B4961">
        <v>0</v>
      </c>
      <c r="C4961">
        <v>41</v>
      </c>
      <c r="D4961">
        <v>0.11820876042135819</v>
      </c>
      <c r="E4961">
        <v>23</v>
      </c>
      <c r="F4961">
        <v>0.138057027411636</v>
      </c>
      <c r="G4961">
        <v>2</v>
      </c>
      <c r="H4961" s="8">
        <v>574.54571690272303</v>
      </c>
      <c r="J4961">
        <f t="shared" si="86"/>
        <v>0.77200000000000002</v>
      </c>
    </row>
    <row r="4962" spans="1:10" x14ac:dyDescent="0.3">
      <c r="A4962" s="1">
        <v>4960</v>
      </c>
      <c r="B4962">
        <v>0</v>
      </c>
      <c r="C4962">
        <v>16</v>
      </c>
      <c r="D4962">
        <v>0.3525068598982608</v>
      </c>
      <c r="E4962">
        <v>23</v>
      </c>
      <c r="F4962">
        <v>0.34461535424875028</v>
      </c>
      <c r="G4962">
        <v>2</v>
      </c>
      <c r="H4962" s="8">
        <v>258.73237235247097</v>
      </c>
      <c r="J4962">
        <f t="shared" si="86"/>
        <v>0.47399999999999998</v>
      </c>
    </row>
    <row r="4963" spans="1:10" x14ac:dyDescent="0.3">
      <c r="A4963" s="1">
        <v>4961</v>
      </c>
      <c r="B4963">
        <v>0</v>
      </c>
      <c r="C4963">
        <v>47</v>
      </c>
      <c r="D4963">
        <v>0.1689110317472047</v>
      </c>
      <c r="E4963">
        <v>26</v>
      </c>
      <c r="F4963">
        <v>1.0998803090206809E-3</v>
      </c>
      <c r="G4963">
        <v>4</v>
      </c>
      <c r="H4963" s="8">
        <v>8.39265368879901</v>
      </c>
      <c r="J4963">
        <f t="shared" si="86"/>
        <v>0.15</v>
      </c>
    </row>
    <row r="4964" spans="1:10" x14ac:dyDescent="0.3">
      <c r="A4964" s="1">
        <v>4962</v>
      </c>
      <c r="B4964">
        <v>0</v>
      </c>
      <c r="C4964">
        <v>86</v>
      </c>
      <c r="D4964">
        <v>0.19076584614686601</v>
      </c>
      <c r="E4964">
        <v>23</v>
      </c>
      <c r="F4964">
        <v>0.1624248739365832</v>
      </c>
      <c r="G4964">
        <v>2</v>
      </c>
      <c r="H4964" s="8">
        <v>3.36390387020682</v>
      </c>
      <c r="J4964">
        <f t="shared" si="86"/>
        <v>7.6999999999999999E-2</v>
      </c>
    </row>
    <row r="4965" spans="1:10" x14ac:dyDescent="0.3">
      <c r="A4965" s="1">
        <v>4963</v>
      </c>
      <c r="B4965">
        <v>0</v>
      </c>
      <c r="C4965">
        <v>20</v>
      </c>
      <c r="D4965">
        <v>0.21014120798948771</v>
      </c>
      <c r="E4965">
        <v>34</v>
      </c>
      <c r="F4965">
        <v>3.2188975300679212E-2</v>
      </c>
      <c r="G4965">
        <v>3</v>
      </c>
      <c r="H4965" s="8">
        <v>301.90998757184502</v>
      </c>
      <c r="J4965">
        <f t="shared" si="86"/>
        <v>0.50900000000000001</v>
      </c>
    </row>
    <row r="4966" spans="1:10" x14ac:dyDescent="0.3">
      <c r="A4966" s="1">
        <v>4964</v>
      </c>
      <c r="B4966">
        <v>0</v>
      </c>
      <c r="C4966">
        <v>29</v>
      </c>
      <c r="D4966">
        <v>0.28200961721511048</v>
      </c>
      <c r="E4966">
        <v>28</v>
      </c>
      <c r="F4966">
        <v>3.2432651099850631E-4</v>
      </c>
      <c r="G4966">
        <v>4</v>
      </c>
      <c r="H4966" s="8">
        <v>820.67864787912799</v>
      </c>
      <c r="J4966">
        <f t="shared" ref="J4966:J5001" si="87">_xlfn.PERCENTRANK.EXC($H$2:$H$4601,H4966)</f>
        <v>0.89800000000000002</v>
      </c>
    </row>
    <row r="4967" spans="1:10" x14ac:dyDescent="0.3">
      <c r="A4967" s="1">
        <v>4965</v>
      </c>
      <c r="B4967">
        <v>0</v>
      </c>
      <c r="C4967">
        <v>2</v>
      </c>
      <c r="D4967">
        <v>0.18656593404607941</v>
      </c>
      <c r="E4967">
        <v>5</v>
      </c>
      <c r="F4967">
        <v>5.4741054244422868E-3</v>
      </c>
      <c r="G4967">
        <v>3</v>
      </c>
      <c r="H4967" s="8">
        <v>1.0489434045470199E-2</v>
      </c>
      <c r="J4967" t="e">
        <f t="shared" si="87"/>
        <v>#N/A</v>
      </c>
    </row>
    <row r="4968" spans="1:10" x14ac:dyDescent="0.3">
      <c r="A4968" s="1">
        <v>4966</v>
      </c>
      <c r="B4968">
        <v>0</v>
      </c>
      <c r="C4968">
        <v>81</v>
      </c>
      <c r="D4968">
        <v>0.25568444775431493</v>
      </c>
      <c r="E4968">
        <v>19</v>
      </c>
      <c r="F4968">
        <v>1.2014409466412711E-2</v>
      </c>
      <c r="G4968">
        <v>2</v>
      </c>
      <c r="H4968" s="8">
        <v>358.35614096026802</v>
      </c>
      <c r="J4968">
        <f t="shared" si="87"/>
        <v>0.56200000000000006</v>
      </c>
    </row>
    <row r="4969" spans="1:10" x14ac:dyDescent="0.3">
      <c r="A4969" s="1">
        <v>4967</v>
      </c>
      <c r="B4969">
        <v>0</v>
      </c>
      <c r="C4969">
        <v>60</v>
      </c>
      <c r="D4969">
        <v>0.13122018156288301</v>
      </c>
      <c r="E4969">
        <v>10</v>
      </c>
      <c r="F4969">
        <v>1.419374645915327E-3</v>
      </c>
      <c r="G4969">
        <v>2</v>
      </c>
      <c r="H4969" s="8">
        <v>756.58400074977999</v>
      </c>
      <c r="J4969">
        <f t="shared" si="87"/>
        <v>0.86199999999999999</v>
      </c>
    </row>
    <row r="4970" spans="1:10" x14ac:dyDescent="0.3">
      <c r="A4970" s="1">
        <v>4968</v>
      </c>
      <c r="B4970">
        <v>0</v>
      </c>
      <c r="C4970">
        <v>58</v>
      </c>
      <c r="D4970">
        <v>0.177693949599459</v>
      </c>
      <c r="E4970">
        <v>8</v>
      </c>
      <c r="F4970">
        <v>2.7947058201557683E-4</v>
      </c>
      <c r="G4970">
        <v>4</v>
      </c>
      <c r="H4970" s="8">
        <v>7.1845512575862598</v>
      </c>
      <c r="J4970">
        <f t="shared" si="87"/>
        <v>0.13300000000000001</v>
      </c>
    </row>
    <row r="4971" spans="1:10" x14ac:dyDescent="0.3">
      <c r="A4971" s="1">
        <v>4969</v>
      </c>
      <c r="B4971">
        <v>0</v>
      </c>
      <c r="C4971">
        <v>96</v>
      </c>
      <c r="D4971">
        <v>0.31376561084710042</v>
      </c>
      <c r="E4971">
        <v>55</v>
      </c>
      <c r="F4971">
        <v>1.8286353622175469E-2</v>
      </c>
      <c r="G4971">
        <v>5</v>
      </c>
      <c r="H4971" s="8">
        <v>272.363967149286</v>
      </c>
      <c r="J4971">
        <f t="shared" si="87"/>
        <v>0.48499999999999999</v>
      </c>
    </row>
    <row r="4972" spans="1:10" x14ac:dyDescent="0.3">
      <c r="A4972" s="1">
        <v>4970</v>
      </c>
      <c r="B4972">
        <v>0</v>
      </c>
      <c r="C4972">
        <v>34</v>
      </c>
      <c r="D4972">
        <v>0.1999072702118401</v>
      </c>
      <c r="E4972">
        <v>23</v>
      </c>
      <c r="F4972">
        <v>4.6473278091561099E-3</v>
      </c>
      <c r="G4972">
        <v>3</v>
      </c>
      <c r="H4972" s="8">
        <v>449.650794000818</v>
      </c>
      <c r="J4972">
        <f t="shared" si="87"/>
        <v>0.67700000000000005</v>
      </c>
    </row>
    <row r="4973" spans="1:10" x14ac:dyDescent="0.3">
      <c r="A4973" s="1">
        <v>4971</v>
      </c>
      <c r="B4973">
        <v>0</v>
      </c>
      <c r="C4973">
        <v>69</v>
      </c>
      <c r="D4973">
        <v>0.21653806748239671</v>
      </c>
      <c r="E4973">
        <v>11</v>
      </c>
      <c r="F4973">
        <v>8.4582141203000324E-3</v>
      </c>
      <c r="G4973">
        <v>1</v>
      </c>
      <c r="H4973" s="8">
        <v>3.84261128576349</v>
      </c>
      <c r="J4973">
        <f t="shared" si="87"/>
        <v>8.5999999999999993E-2</v>
      </c>
    </row>
    <row r="4974" spans="1:10" x14ac:dyDescent="0.3">
      <c r="A4974" s="1">
        <v>4972</v>
      </c>
      <c r="B4974">
        <v>0</v>
      </c>
      <c r="C4974">
        <v>79</v>
      </c>
      <c r="D4974">
        <v>0.25688911627142219</v>
      </c>
      <c r="E4974">
        <v>12</v>
      </c>
      <c r="F4974">
        <v>0.11939494407189161</v>
      </c>
      <c r="G4974">
        <v>1</v>
      </c>
      <c r="H4974" s="8">
        <v>279.61730961706701</v>
      </c>
      <c r="J4974">
        <f t="shared" si="87"/>
        <v>0.48899999999999999</v>
      </c>
    </row>
    <row r="4975" spans="1:10" x14ac:dyDescent="0.3">
      <c r="A4975" s="1">
        <v>4973</v>
      </c>
      <c r="B4975">
        <v>0</v>
      </c>
      <c r="C4975">
        <v>37</v>
      </c>
      <c r="D4975">
        <v>7.6977154459014818E-2</v>
      </c>
      <c r="E4975">
        <v>22</v>
      </c>
      <c r="F4975">
        <v>7.221274511984236E-4</v>
      </c>
      <c r="G4975">
        <v>9</v>
      </c>
      <c r="H4975" s="8">
        <v>500.78555961563399</v>
      </c>
      <c r="J4975">
        <f t="shared" si="87"/>
        <v>0.71899999999999997</v>
      </c>
    </row>
    <row r="4976" spans="1:10" x14ac:dyDescent="0.3">
      <c r="A4976" s="1">
        <v>4974</v>
      </c>
      <c r="B4976">
        <v>0</v>
      </c>
      <c r="C4976">
        <v>93</v>
      </c>
      <c r="D4976">
        <v>6.4832534308000442E-2</v>
      </c>
      <c r="E4976">
        <v>35</v>
      </c>
      <c r="F4976">
        <v>4.1613554940889939E-3</v>
      </c>
      <c r="G4976">
        <v>5</v>
      </c>
      <c r="H4976" s="8">
        <v>3513.0058304993599</v>
      </c>
      <c r="J4976" t="e">
        <f t="shared" si="87"/>
        <v>#N/A</v>
      </c>
    </row>
    <row r="4977" spans="1:10" x14ac:dyDescent="0.3">
      <c r="A4977" s="1">
        <v>4975</v>
      </c>
      <c r="B4977">
        <v>0</v>
      </c>
      <c r="C4977">
        <v>18</v>
      </c>
      <c r="D4977">
        <v>0.35968328294054941</v>
      </c>
      <c r="E4977">
        <v>12</v>
      </c>
      <c r="F4977">
        <v>0.65241742578065565</v>
      </c>
      <c r="G4977">
        <v>1</v>
      </c>
      <c r="H4977" s="8">
        <v>249.042748657375</v>
      </c>
      <c r="J4977">
        <f t="shared" si="87"/>
        <v>0.46700000000000003</v>
      </c>
    </row>
    <row r="4978" spans="1:10" x14ac:dyDescent="0.3">
      <c r="A4978" s="1">
        <v>4976</v>
      </c>
      <c r="B4978">
        <v>0</v>
      </c>
      <c r="C4978">
        <v>26</v>
      </c>
      <c r="D4978">
        <v>0.32991197370924069</v>
      </c>
      <c r="E4978">
        <v>12</v>
      </c>
      <c r="F4978">
        <v>0.4877822274339868</v>
      </c>
      <c r="G4978">
        <v>1</v>
      </c>
      <c r="H4978" s="8">
        <v>4.7069322021936904</v>
      </c>
      <c r="J4978">
        <f t="shared" si="87"/>
        <v>0.10199999999999999</v>
      </c>
    </row>
    <row r="4979" spans="1:10" x14ac:dyDescent="0.3">
      <c r="A4979" s="1">
        <v>4977</v>
      </c>
      <c r="B4979">
        <v>0</v>
      </c>
      <c r="C4979">
        <v>89</v>
      </c>
      <c r="D4979">
        <v>0.18625341860919911</v>
      </c>
      <c r="E4979">
        <v>35</v>
      </c>
      <c r="F4979">
        <v>6.2169951524782517E-4</v>
      </c>
      <c r="G4979">
        <v>6</v>
      </c>
      <c r="H4979" s="8">
        <v>343.76833093146502</v>
      </c>
      <c r="J4979">
        <f t="shared" si="87"/>
        <v>0.54300000000000004</v>
      </c>
    </row>
    <row r="4980" spans="1:10" x14ac:dyDescent="0.3">
      <c r="A4980" s="1">
        <v>4978</v>
      </c>
      <c r="B4980">
        <v>0</v>
      </c>
      <c r="C4980">
        <v>73</v>
      </c>
      <c r="D4980">
        <v>0.29301814309887952</v>
      </c>
      <c r="E4980">
        <v>12</v>
      </c>
      <c r="F4980">
        <v>1.4630423672536399E-4</v>
      </c>
      <c r="G4980">
        <v>2</v>
      </c>
      <c r="H4980" s="8">
        <v>1.97591536406222</v>
      </c>
      <c r="J4980">
        <f t="shared" si="87"/>
        <v>4.2999999999999997E-2</v>
      </c>
    </row>
    <row r="4981" spans="1:10" x14ac:dyDescent="0.3">
      <c r="A4981" s="1">
        <v>4979</v>
      </c>
      <c r="B4981">
        <v>0</v>
      </c>
      <c r="C4981">
        <v>32</v>
      </c>
      <c r="D4981">
        <v>8.0724741734176514E-2</v>
      </c>
      <c r="E4981">
        <v>11</v>
      </c>
      <c r="F4981">
        <v>2.1502113440513841E-3</v>
      </c>
      <c r="G4981">
        <v>5</v>
      </c>
      <c r="H4981" s="8">
        <v>5.3374895924480397</v>
      </c>
      <c r="J4981">
        <f t="shared" si="87"/>
        <v>0.11</v>
      </c>
    </row>
    <row r="4982" spans="1:10" x14ac:dyDescent="0.3">
      <c r="A4982" s="1">
        <v>4980</v>
      </c>
      <c r="B4982">
        <v>0</v>
      </c>
      <c r="C4982">
        <v>43</v>
      </c>
      <c r="D4982">
        <v>8.3269379190205897E-2</v>
      </c>
      <c r="E4982">
        <v>26</v>
      </c>
      <c r="F4982">
        <v>1.6537353407712241E-3</v>
      </c>
      <c r="G4982">
        <v>3</v>
      </c>
      <c r="H4982" s="8">
        <v>500.50521091224903</v>
      </c>
      <c r="J4982">
        <f t="shared" si="87"/>
        <v>0.71899999999999997</v>
      </c>
    </row>
    <row r="4983" spans="1:10" x14ac:dyDescent="0.3">
      <c r="A4983" s="1">
        <v>4981</v>
      </c>
      <c r="B4983">
        <v>0</v>
      </c>
      <c r="C4983">
        <v>65</v>
      </c>
      <c r="D4983">
        <v>0.34160296906457333</v>
      </c>
      <c r="E4983">
        <v>10</v>
      </c>
      <c r="F4983">
        <v>1.661011718079345E-2</v>
      </c>
      <c r="G4983">
        <v>1</v>
      </c>
      <c r="H4983" s="8">
        <v>2.48396583228672</v>
      </c>
      <c r="J4983">
        <f t="shared" si="87"/>
        <v>5.7000000000000002E-2</v>
      </c>
    </row>
    <row r="4984" spans="1:10" x14ac:dyDescent="0.3">
      <c r="A4984" s="1">
        <v>4982</v>
      </c>
      <c r="B4984">
        <v>0</v>
      </c>
      <c r="C4984">
        <v>54</v>
      </c>
      <c r="D4984">
        <v>0.1104822685692675</v>
      </c>
      <c r="E4984">
        <v>14</v>
      </c>
      <c r="F4984">
        <v>1.509821088526285E-2</v>
      </c>
      <c r="G4984">
        <v>2</v>
      </c>
      <c r="H4984" s="8">
        <v>6.2127983714288897</v>
      </c>
      <c r="J4984">
        <f t="shared" si="87"/>
        <v>0.121</v>
      </c>
    </row>
    <row r="4985" spans="1:10" x14ac:dyDescent="0.3">
      <c r="A4985" s="1">
        <v>4983</v>
      </c>
      <c r="B4985">
        <v>0</v>
      </c>
      <c r="C4985">
        <v>64</v>
      </c>
      <c r="D4985">
        <v>0.1401046564142876</v>
      </c>
      <c r="E4985">
        <v>11</v>
      </c>
      <c r="F4985">
        <v>9.21574497307176E-4</v>
      </c>
      <c r="G4985">
        <v>3</v>
      </c>
      <c r="H4985" s="8">
        <v>484.63668011495599</v>
      </c>
      <c r="J4985">
        <f t="shared" si="87"/>
        <v>0.70499999999999996</v>
      </c>
    </row>
    <row r="4986" spans="1:10" x14ac:dyDescent="0.3">
      <c r="A4986" s="1">
        <v>4984</v>
      </c>
      <c r="B4986">
        <v>0</v>
      </c>
      <c r="C4986">
        <v>36</v>
      </c>
      <c r="D4986">
        <v>0.15463050063025721</v>
      </c>
      <c r="E4986">
        <v>12</v>
      </c>
      <c r="F4986">
        <v>0.1256368485570091</v>
      </c>
      <c r="G4986">
        <v>1</v>
      </c>
      <c r="H4986" s="8">
        <v>21.546440440233301</v>
      </c>
      <c r="J4986">
        <f t="shared" si="87"/>
        <v>0.24099999999999999</v>
      </c>
    </row>
    <row r="4987" spans="1:10" x14ac:dyDescent="0.3">
      <c r="A4987" s="1">
        <v>4985</v>
      </c>
      <c r="B4987">
        <v>0</v>
      </c>
      <c r="C4987">
        <v>5</v>
      </c>
      <c r="D4987">
        <v>0.2116273283976616</v>
      </c>
      <c r="E4987">
        <v>41</v>
      </c>
      <c r="F4987">
        <v>5.7890474647109974E-3</v>
      </c>
      <c r="G4987">
        <v>4</v>
      </c>
      <c r="H4987" s="8">
        <v>73.4540698512359</v>
      </c>
      <c r="J4987">
        <f t="shared" si="87"/>
        <v>0.33600000000000002</v>
      </c>
    </row>
    <row r="4988" spans="1:10" x14ac:dyDescent="0.3">
      <c r="A4988" s="1">
        <v>4986</v>
      </c>
      <c r="B4988">
        <v>0</v>
      </c>
      <c r="C4988">
        <v>27</v>
      </c>
      <c r="D4988">
        <v>0.20020939709082539</v>
      </c>
      <c r="E4988">
        <v>32</v>
      </c>
      <c r="F4988">
        <v>3.4203669471161158E-4</v>
      </c>
      <c r="G4988">
        <v>4</v>
      </c>
      <c r="H4988" s="8">
        <v>861.05857057417995</v>
      </c>
      <c r="J4988">
        <f t="shared" si="87"/>
        <v>0.91200000000000003</v>
      </c>
    </row>
    <row r="4989" spans="1:10" x14ac:dyDescent="0.3">
      <c r="A4989" s="1">
        <v>4987</v>
      </c>
      <c r="B4989">
        <v>0</v>
      </c>
      <c r="C4989">
        <v>87</v>
      </c>
      <c r="D4989">
        <v>0.21354903550423179</v>
      </c>
      <c r="E4989">
        <v>23</v>
      </c>
      <c r="F4989">
        <v>0.29074269203780662</v>
      </c>
      <c r="G4989">
        <v>2</v>
      </c>
      <c r="H4989" s="8">
        <v>30.385310807934101</v>
      </c>
      <c r="J4989">
        <f t="shared" si="87"/>
        <v>0.27</v>
      </c>
    </row>
    <row r="4990" spans="1:10" x14ac:dyDescent="0.3">
      <c r="A4990" s="1">
        <v>4988</v>
      </c>
      <c r="B4990">
        <v>0</v>
      </c>
      <c r="C4990">
        <v>14</v>
      </c>
      <c r="D4990">
        <v>0.17534540944119731</v>
      </c>
      <c r="E4990">
        <v>12</v>
      </c>
      <c r="F4990">
        <v>0.38619080441657638</v>
      </c>
      <c r="G4990">
        <v>1</v>
      </c>
      <c r="H4990" s="8">
        <v>1.0633331957882299</v>
      </c>
      <c r="J4990">
        <f t="shared" si="87"/>
        <v>1.2999999999999999E-2</v>
      </c>
    </row>
    <row r="4991" spans="1:10" x14ac:dyDescent="0.3">
      <c r="A4991" s="1">
        <v>4989</v>
      </c>
      <c r="B4991">
        <v>0</v>
      </c>
      <c r="C4991">
        <v>19</v>
      </c>
      <c r="D4991">
        <v>0.23802317421661809</v>
      </c>
      <c r="E4991">
        <v>12</v>
      </c>
      <c r="F4991">
        <v>0.69980176351523538</v>
      </c>
      <c r="G4991">
        <v>1</v>
      </c>
      <c r="H4991" s="8">
        <v>461.02727298891699</v>
      </c>
      <c r="J4991">
        <f t="shared" si="87"/>
        <v>0.68400000000000005</v>
      </c>
    </row>
    <row r="4992" spans="1:10" x14ac:dyDescent="0.3">
      <c r="A4992" s="1">
        <v>4990</v>
      </c>
      <c r="B4992">
        <v>0</v>
      </c>
      <c r="C4992">
        <v>11</v>
      </c>
      <c r="D4992">
        <v>0.29190477479521859</v>
      </c>
      <c r="E4992">
        <v>12</v>
      </c>
      <c r="F4992">
        <v>0.27376868859995462</v>
      </c>
      <c r="G4992">
        <v>1</v>
      </c>
      <c r="H4992" s="8">
        <v>0.90191576881695001</v>
      </c>
      <c r="J4992">
        <f t="shared" si="87"/>
        <v>7.0000000000000001E-3</v>
      </c>
    </row>
    <row r="4993" spans="1:10" x14ac:dyDescent="0.3">
      <c r="A4993" s="1">
        <v>4991</v>
      </c>
      <c r="B4993">
        <v>0</v>
      </c>
      <c r="C4993">
        <v>33</v>
      </c>
      <c r="D4993">
        <v>0.2620262630119774</v>
      </c>
      <c r="E4993">
        <v>23</v>
      </c>
      <c r="F4993">
        <v>0.1457191394286666</v>
      </c>
      <c r="G4993">
        <v>2</v>
      </c>
      <c r="H4993" s="8">
        <v>440.80133535402501</v>
      </c>
      <c r="J4993">
        <f t="shared" si="87"/>
        <v>0.67</v>
      </c>
    </row>
    <row r="4994" spans="1:10" x14ac:dyDescent="0.3">
      <c r="A4994" s="1">
        <v>4992</v>
      </c>
      <c r="B4994">
        <v>0</v>
      </c>
      <c r="C4994">
        <v>75</v>
      </c>
      <c r="D4994">
        <v>0.55151831813902297</v>
      </c>
      <c r="E4994">
        <v>12</v>
      </c>
      <c r="F4994">
        <v>5.1446382428980628E-4</v>
      </c>
      <c r="G4994">
        <v>2</v>
      </c>
      <c r="H4994" s="8">
        <v>6.8109803126417301</v>
      </c>
      <c r="J4994">
        <f t="shared" si="87"/>
        <v>0.128</v>
      </c>
    </row>
    <row r="4995" spans="1:10" x14ac:dyDescent="0.3">
      <c r="A4995" s="1">
        <v>4993</v>
      </c>
      <c r="B4995">
        <v>0</v>
      </c>
      <c r="C4995">
        <v>91</v>
      </c>
      <c r="D4995">
        <v>0.17300152681194411</v>
      </c>
      <c r="E4995">
        <v>29</v>
      </c>
      <c r="F4995">
        <v>5.6009354884971347E-3</v>
      </c>
      <c r="G4995">
        <v>4</v>
      </c>
      <c r="H4995" s="8">
        <v>27.824574559589099</v>
      </c>
      <c r="J4995">
        <f t="shared" si="87"/>
        <v>0.26500000000000001</v>
      </c>
    </row>
    <row r="4996" spans="1:10" x14ac:dyDescent="0.3">
      <c r="A4996" s="1">
        <v>4994</v>
      </c>
      <c r="B4996">
        <v>0</v>
      </c>
      <c r="C4996">
        <v>38</v>
      </c>
      <c r="D4996">
        <v>0.21841528770478311</v>
      </c>
      <c r="E4996">
        <v>20</v>
      </c>
      <c r="F4996">
        <v>4.030308106953609E-3</v>
      </c>
      <c r="G4996">
        <v>3</v>
      </c>
      <c r="H4996" s="8">
        <v>28.271000048466401</v>
      </c>
      <c r="J4996">
        <f t="shared" si="87"/>
        <v>0.26500000000000001</v>
      </c>
    </row>
    <row r="4997" spans="1:10" x14ac:dyDescent="0.3">
      <c r="A4997" s="1">
        <v>4995</v>
      </c>
      <c r="B4997">
        <v>0</v>
      </c>
      <c r="C4997">
        <v>56</v>
      </c>
      <c r="D4997">
        <v>0.25498124446919401</v>
      </c>
      <c r="E4997">
        <v>10</v>
      </c>
      <c r="F4997">
        <v>1.807154802659185E-3</v>
      </c>
      <c r="G4997">
        <v>1</v>
      </c>
      <c r="H4997" s="8">
        <v>539.61430702840596</v>
      </c>
      <c r="J4997">
        <f t="shared" si="87"/>
        <v>0.745</v>
      </c>
    </row>
    <row r="4998" spans="1:10" x14ac:dyDescent="0.3">
      <c r="A4998" s="1">
        <v>4996</v>
      </c>
      <c r="B4998">
        <v>0</v>
      </c>
      <c r="C4998">
        <v>40</v>
      </c>
      <c r="D4998">
        <v>0.13197749656772961</v>
      </c>
      <c r="E4998">
        <v>23</v>
      </c>
      <c r="F4998">
        <v>4.9935092082291424E-3</v>
      </c>
      <c r="G4998">
        <v>5</v>
      </c>
      <c r="H4998" s="8">
        <v>2.1027349783444498</v>
      </c>
      <c r="J4998">
        <f t="shared" si="87"/>
        <v>4.8000000000000001E-2</v>
      </c>
    </row>
    <row r="4999" spans="1:10" x14ac:dyDescent="0.3">
      <c r="A4999" s="1">
        <v>4997</v>
      </c>
      <c r="B4999">
        <v>0</v>
      </c>
      <c r="C4999">
        <v>45</v>
      </c>
      <c r="D4999">
        <v>0.3385603493942424</v>
      </c>
      <c r="E4999">
        <v>12</v>
      </c>
      <c r="F4999">
        <v>0.4983844938258436</v>
      </c>
      <c r="G4999">
        <v>1</v>
      </c>
      <c r="H4999" s="8">
        <v>1.6038769154312</v>
      </c>
      <c r="J4999">
        <f t="shared" si="87"/>
        <v>0.03</v>
      </c>
    </row>
    <row r="5000" spans="1:10" x14ac:dyDescent="0.3">
      <c r="A5000" s="1">
        <v>4998</v>
      </c>
      <c r="B5000">
        <v>0</v>
      </c>
      <c r="C5000">
        <v>44</v>
      </c>
      <c r="D5000">
        <v>0.26183685143615743</v>
      </c>
      <c r="E5000">
        <v>22</v>
      </c>
      <c r="F5000">
        <v>1.9419214971187399E-3</v>
      </c>
      <c r="G5000">
        <v>9</v>
      </c>
      <c r="H5000" s="8">
        <v>415.73504966430301</v>
      </c>
      <c r="J5000">
        <f t="shared" si="87"/>
        <v>0.64400000000000002</v>
      </c>
    </row>
    <row r="5001" spans="1:10" x14ac:dyDescent="0.3">
      <c r="A5001" s="1">
        <v>4999</v>
      </c>
      <c r="B5001">
        <v>0</v>
      </c>
      <c r="C5001">
        <v>50</v>
      </c>
      <c r="D5001">
        <v>0.23055965545271889</v>
      </c>
      <c r="E5001">
        <v>12</v>
      </c>
      <c r="F5001">
        <v>0.48205479627793302</v>
      </c>
      <c r="G5001">
        <v>1</v>
      </c>
      <c r="H5001" s="8">
        <v>2.13509869477434</v>
      </c>
      <c r="J5001">
        <f t="shared" si="87"/>
        <v>4.8000000000000001E-2</v>
      </c>
    </row>
  </sheetData>
  <autoFilter ref="A1:H5001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Plaza Molina</cp:lastModifiedBy>
  <dcterms:created xsi:type="dcterms:W3CDTF">2024-03-10T22:10:32Z</dcterms:created>
  <dcterms:modified xsi:type="dcterms:W3CDTF">2024-04-03T11:39:21Z</dcterms:modified>
</cp:coreProperties>
</file>