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8760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3" i="17" l="1"/>
  <c r="R63" i="17"/>
</calcChain>
</file>

<file path=xl/sharedStrings.xml><?xml version="1.0" encoding="utf-8"?>
<sst xmlns="http://schemas.openxmlformats.org/spreadsheetml/2006/main" count="839" uniqueCount="410">
  <si>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</si>
  <si>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</si>
  <si>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</si>
  <si>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</si>
  <si>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</si>
  <si>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</si>
  <si>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</si>
  <si>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</si>
  <si>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</si>
  <si>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</si>
  <si>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</si>
  <si>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</si>
  <si>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</si>
  <si>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</si>
  <si>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</si>
  <si>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</si>
  <si>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</si>
  <si>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</si>
  <si>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</si>
  <si>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</si>
  <si>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</si>
  <si>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</si>
  <si>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</si>
  <si>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</si>
  <si>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</si>
  <si>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</si>
  <si>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</si>
  <si>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</si>
  <si>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</si>
  <si>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</si>
  <si>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</si>
  <si>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</si>
  <si>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</si>
  <si>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</si>
  <si>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</si>
  <si>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</si>
  <si>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</si>
  <si>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</si>
  <si>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</si>
  <si>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</si>
  <si>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</si>
  <si>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</si>
  <si>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</si>
  <si>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</si>
  <si>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</si>
  <si>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</si>
  <si>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</si>
  <si>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</si>
  <si>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</si>
  <si>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</si>
  <si>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</si>
  <si>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</si>
  <si>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</si>
  <si>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</si>
  <si>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</si>
  <si>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</si>
  <si>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</si>
  <si>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</si>
  <si>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</si>
  <si>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</si>
  <si>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</si>
  <si>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</si>
  <si>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</si>
  <si>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</si>
  <si>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</si>
  <si>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</si>
  <si>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</si>
  <si>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</si>
  <si>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</si>
  <si>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</si>
  <si>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</si>
  <si>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</si>
  <si>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</si>
  <si>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</si>
  <si>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</si>
  <si>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</si>
  <si>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</si>
  <si>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</si>
  <si>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</si>
  <si>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</si>
  <si>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</si>
  <si>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</si>
  <si>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</si>
  <si>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</si>
  <si>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</si>
  <si>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</si>
  <si>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</si>
  <si>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</si>
  <si>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</si>
  <si>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</si>
  <si>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</si>
  <si>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</si>
  <si>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</si>
  <si>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</si>
  <si>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</si>
  <si>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</si>
  <si>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</si>
  <si>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</si>
  <si>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</si>
  <si>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</si>
  <si>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</si>
  <si>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</si>
  <si>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</si>
  <si>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</si>
  <si>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</si>
  <si>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</si>
  <si>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</si>
  <si>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</si>
  <si>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</si>
  <si>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</si>
  <si>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</si>
  <si>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</si>
  <si>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</si>
  <si>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</si>
  <si>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</si>
  <si>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</si>
  <si>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</si>
  <si>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</si>
  <si>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</si>
  <si>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</si>
  <si>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</si>
  <si>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</si>
  <si>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</si>
  <si>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</si>
  <si>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</si>
  <si>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</si>
  <si>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</si>
  <si>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</si>
  <si>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</si>
  <si>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</si>
  <si>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</si>
  <si>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</si>
  <si>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</si>
  <si>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</si>
  <si>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</si>
  <si>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</si>
  <si>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</si>
  <si>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</si>
  <si>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</si>
  <si>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</si>
  <si>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</si>
  <si>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</si>
  <si>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</si>
  <si>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</si>
  <si>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</si>
  <si>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</si>
  <si>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</si>
  <si>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</si>
  <si>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</si>
  <si>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</si>
  <si>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</si>
  <si>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</si>
  <si>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</si>
  <si>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</si>
  <si>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</si>
  <si>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</si>
  <si>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</si>
  <si>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</si>
  <si>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</si>
  <si>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</si>
  <si>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</si>
  <si>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</si>
  <si>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</si>
  <si>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</si>
  <si>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</si>
  <si>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</si>
  <si>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</si>
  <si>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</si>
  <si>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</si>
  <si>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</si>
  <si>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</si>
  <si>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</si>
  <si>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</si>
  <si>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</si>
  <si>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</si>
  <si>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</si>
  <si>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</si>
  <si>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</si>
  <si>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</si>
  <si>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</si>
  <si>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</si>
  <si>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BT마일리지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</si>
  <si>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</si>
  <si>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</si>
  <si>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</si>
  <si>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</si>
  <si>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</si>
  <si>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</si>
  <si>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</si>
  <si>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</si>
  <si>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</si>
  <si>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</si>
  <si>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</si>
  <si>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</si>
  <si>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</si>
  <si>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</si>
  <si>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</si>
  <si>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</si>
  <si>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</si>
  <si>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</si>
  <si>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</si>
  <si>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</si>
  <si>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</si>
  <si>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</si>
  <si>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</si>
  <si>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</si>
  <si>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</si>
  <si>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</si>
  <si>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</si>
  <si>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</si>
  <si>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</si>
  <si>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</si>
  <si>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</si>
  <si>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</si>
  <si>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</si>
  <si>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</si>
  <si>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</si>
  <si>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</si>
  <si>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</si>
  <si>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</si>
  <si>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</si>
  <si>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</si>
  <si>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</si>
  <si>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</si>
  <si>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</si>
  <si>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</si>
  <si>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</si>
  <si>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</si>
  <si>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</si>
  <si>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</si>
  <si>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</si>
  <si>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</si>
  <si>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</si>
  <si>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</si>
  <si>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</si>
  <si>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</si>
  <si>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</si>
  <si>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일련번호</t>
    <phoneticPr fontId="3" type="noConversion"/>
  </si>
  <si>
    <t>SEQNO</t>
    <phoneticPr fontId="3" type="noConversion"/>
  </si>
  <si>
    <t>주문번호</t>
    <phoneticPr fontId="3" type="noConversion"/>
  </si>
  <si>
    <t>VBELN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</si>
  <si>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</si>
  <si>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</si>
  <si>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</si>
  <si>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</si>
  <si>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오류메시지</t>
    <phoneticPr fontId="3" type="noConversion"/>
  </si>
  <si>
    <t>품목범주</t>
    <phoneticPr fontId="3" type="noConversion"/>
  </si>
  <si>
    <t>오류 메세지</t>
    <phoneticPr fontId="3" type="noConversion"/>
  </si>
  <si>
    <t>ERRMSG</t>
    <phoneticPr fontId="3" type="noConversion"/>
  </si>
  <si>
    <t>PSTYV</t>
    <phoneticPr fontId="3" type="noConversion"/>
  </si>
  <si>
    <t>주문단위 확인?</t>
    <phoneticPr fontId="3" type="noConversion"/>
  </si>
  <si>
    <t>영수증번호</t>
    <phoneticPr fontId="3" type="noConversion"/>
  </si>
  <si>
    <t>PRM, OMS</t>
    <phoneticPr fontId="3" type="noConversion"/>
  </si>
  <si>
    <t>I_SYTID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</si>
  <si>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</si>
  <si>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</si>
  <si>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</si>
  <si>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</si>
  <si>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</si>
  <si>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</si>
  <si>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</si>
  <si>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</si>
  <si>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</si>
  <si>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</si>
  <si>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</si>
  <si>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</si>
  <si>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</si>
  <si>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MSGTYP</t>
    <phoneticPr fontId="3" type="noConversion"/>
  </si>
  <si>
    <t>S' :성공, 'E' 오류</t>
    <phoneticPr fontId="3" type="noConversion"/>
  </si>
  <si>
    <t>매장코드</t>
    <phoneticPr fontId="3" type="noConversion"/>
  </si>
  <si>
    <t>O</t>
    <phoneticPr fontId="3" type="noConversion"/>
  </si>
  <si>
    <t>X</t>
    <phoneticPr fontId="3" type="noConversion"/>
  </si>
  <si>
    <t>Sell-in(B2B)</t>
    <phoneticPr fontId="3" type="noConversion"/>
  </si>
  <si>
    <t>△</t>
    <phoneticPr fontId="3" type="noConversion"/>
  </si>
  <si>
    <t>* 프로모션과 관련한</t>
    <phoneticPr fontId="3" type="noConversion"/>
  </si>
  <si>
    <t>GW문서번호</t>
    <phoneticPr fontId="3" type="noConversion"/>
  </si>
  <si>
    <t>무상타계정인경우</t>
    <phoneticPr fontId="3" type="noConversion"/>
  </si>
  <si>
    <t>재고이관</t>
    <phoneticPr fontId="3" type="noConversion"/>
  </si>
  <si>
    <t xml:space="preserve">  </t>
    <phoneticPr fontId="3" type="noConversion"/>
  </si>
  <si>
    <t>ZZGWRNO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</si>
  <si>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</si>
  <si>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</si>
  <si>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</si>
  <si>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</si>
  <si>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반품.반품이관주문 요청 IF</t>
    <phoneticPr fontId="3" type="noConversion"/>
  </si>
  <si>
    <t>PRM 시스템에서 SAP로 반품, 반품이관 주문 정보 전송</t>
    <phoneticPr fontId="3" type="noConversion"/>
  </si>
  <si>
    <t>정한석</t>
    <phoneticPr fontId="3" type="noConversion"/>
  </si>
  <si>
    <t>SD0200</t>
    <phoneticPr fontId="3" type="noConversion"/>
  </si>
  <si>
    <t>SAP SD</t>
    <phoneticPr fontId="3" type="noConversion"/>
  </si>
  <si>
    <t>일반반품 : ZRE1, 직영반품 : ZSTO</t>
    <phoneticPr fontId="3" type="noConversion"/>
  </si>
  <si>
    <t>직영반품 : 직영점/대행점/유통점/복지단/면세점</t>
    <phoneticPr fontId="3" type="noConversion"/>
  </si>
  <si>
    <t>R01</t>
  </si>
  <si>
    <t>R02</t>
  </si>
  <si>
    <t>R03</t>
  </si>
  <si>
    <t>R04</t>
  </si>
  <si>
    <t>R05</t>
  </si>
  <si>
    <t xml:space="preserve">클레임반품 </t>
  </si>
  <si>
    <t>폐점반품</t>
  </si>
  <si>
    <t>환입반품</t>
  </si>
  <si>
    <t xml:space="preserve">온라인반품 </t>
  </si>
  <si>
    <t>점입점출</t>
  </si>
  <si>
    <t>ZREN, ZRAP, ZRN</t>
    <phoneticPr fontId="3" type="noConversion"/>
  </si>
  <si>
    <t>O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</si>
  <si>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</si>
  <si>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</si>
  <si>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</si>
  <si>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</si>
  <si>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MART_PATH</t>
    <phoneticPr fontId="3" type="noConversion"/>
  </si>
  <si>
    <t>유통경로</t>
    <phoneticPr fontId="3" type="noConversion"/>
  </si>
  <si>
    <t>ITEM_GROUP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</si>
  <si>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</si>
  <si>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</si>
  <si>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</si>
  <si>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</si>
  <si>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</si>
  <si>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OUT_SCHE_DT</t>
    <phoneticPr fontId="3" type="noConversion"/>
  </si>
  <si>
    <t>SAP_ORD_REASON</t>
    <phoneticPr fontId="3" type="noConversion"/>
  </si>
  <si>
    <t>오더사유</t>
    <phoneticPr fontId="3" type="noConversion"/>
  </si>
  <si>
    <t>REMARK</t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</si>
  <si>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</si>
  <si>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</si>
  <si>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</si>
  <si>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</si>
  <si>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</si>
  <si>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GW문서번호</t>
    <phoneticPr fontId="3" type="noConversion"/>
  </si>
  <si>
    <t>ITEM_CD</t>
  </si>
  <si>
    <t>품목코드</t>
  </si>
  <si>
    <t>ORD_QTY</t>
    <phoneticPr fontId="3" type="noConversion"/>
  </si>
  <si>
    <t>주문수량</t>
    <phoneticPr fontId="3" type="noConversion"/>
  </si>
  <si>
    <t>20,5</t>
    <phoneticPr fontId="3" type="noConversion"/>
  </si>
  <si>
    <t>TAX_TP</t>
  </si>
  <si>
    <t>부가세구분</t>
  </si>
  <si>
    <t>ITEM_DIV_CD</t>
  </si>
  <si>
    <t>품목구분코드</t>
  </si>
  <si>
    <t>PLANT_CD</t>
    <phoneticPr fontId="3" type="noConversion"/>
  </si>
  <si>
    <t>플랜트코드</t>
    <phoneticPr fontId="3" type="noConversion"/>
  </si>
  <si>
    <t>SAVE_POS_CD</t>
    <phoneticPr fontId="3" type="noConversion"/>
  </si>
  <si>
    <t>저장위치코드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</si>
  <si>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</si>
  <si>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</si>
  <si>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</si>
  <si>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</si>
  <si>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</si>
  <si>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</si>
  <si>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</si>
  <si>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COUP_DC_AMT</t>
  </si>
  <si>
    <t>쿠폰할인금액</t>
  </si>
  <si>
    <t>DELV_AMT</t>
    <phoneticPr fontId="3" type="noConversion"/>
  </si>
  <si>
    <t>REAL_SALES_AMT</t>
    <phoneticPr fontId="3" type="noConversion"/>
  </si>
  <si>
    <t>SALES_AMT</t>
  </si>
  <si>
    <t>매출금액(부가세제외_택배비제외)</t>
    <phoneticPr fontId="3" type="noConversion"/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</si>
  <si>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</si>
  <si>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</si>
  <si>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</si>
  <si>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</si>
  <si>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CHAR</t>
    <phoneticPr fontId="3" type="noConversion"/>
  </si>
  <si>
    <t>PROM_CD3</t>
  </si>
  <si>
    <t>PROM_CD4</t>
  </si>
  <si>
    <t>PROM_CD5</t>
  </si>
  <si>
    <t>PROM_CD6</t>
  </si>
  <si>
    <t>PROM_CD7</t>
  </si>
  <si>
    <t>PROM_CD8</t>
  </si>
  <si>
    <t>PROM_CD9</t>
  </si>
  <si>
    <t>SAP_ORD_NO</t>
    <phoneticPr fontId="3" type="noConversion"/>
  </si>
  <si>
    <t>SAP주문번호</t>
    <phoneticPr fontId="3" type="noConversion"/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</si>
  <si>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</si>
  <si>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</si>
  <si>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</si>
  <si>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</si>
  <si>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B2</t>
    <phoneticPr fontId="3" type="noConversion"/>
  </si>
  <si>
    <t>DTL_SEQ</t>
    <phoneticPr fontId="3" type="noConversion"/>
  </si>
  <si>
    <t>주문상세번호</t>
    <phoneticPr fontId="3" type="noConversion"/>
  </si>
  <si>
    <t>GRPOS</t>
    <phoneticPr fontId="3" type="noConversion"/>
  </si>
  <si>
    <t>GRPOS</t>
    <phoneticPr fontId="3" type="noConversion"/>
  </si>
  <si>
    <t>B2</t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</si>
  <si>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</si>
  <si>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</si>
  <si>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</si>
  <si>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</si>
  <si>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</si>
  <si>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</si>
  <si>
    <t>0</t>
    <phoneticPr fontId="3" type="noConversion"/>
  </si>
  <si>
    <t>면세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</si>
  <si>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</si>
  <si>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</si>
  <si>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</si>
  <si>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</si>
  <si>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A</t>
    <phoneticPr fontId="3" type="noConversion"/>
  </si>
  <si>
    <t>B2B_국내</t>
    <phoneticPr fontId="3" type="noConversion"/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</si>
  <si>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</si>
  <si>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</si>
  <si>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</si>
  <si>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</si>
  <si>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</si>
  <si>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</si>
  <si>
    <t>AUGRU</t>
    <phoneticPr fontId="3" type="noConversion"/>
  </si>
  <si>
    <t>오더사유</t>
    <phoneticPr fontId="3" type="noConversion"/>
  </si>
  <si>
    <t>CHAR</t>
    <phoneticPr fontId="3" type="noConversion"/>
  </si>
  <si>
    <t>PRM</t>
  </si>
  <si>
    <t>ZSTO</t>
  </si>
  <si>
    <t>R01</t>
    <phoneticPr fontId="3" type="noConversion"/>
  </si>
  <si>
    <t>반품</t>
    <phoneticPr fontId="3" type="noConversion"/>
  </si>
  <si>
    <t>SO2021021629448</t>
    <phoneticPr fontId="3" type="noConversion"/>
  </si>
  <si>
    <t>00001</t>
    <phoneticPr fontId="3" type="noConversion"/>
  </si>
  <si>
    <t>MS101416</t>
    <phoneticPr fontId="3" type="noConversion"/>
  </si>
  <si>
    <t>A</t>
    <phoneticPr fontId="3" type="noConversion"/>
  </si>
  <si>
    <t>반품인 경우 : ZREN, BOM모코드 : ZRAP, BOM자코드 : ZRN</t>
    <phoneticPr fontId="3" type="noConversion"/>
  </si>
  <si>
    <t>ZREN</t>
    <phoneticPr fontId="3" type="noConversion"/>
  </si>
  <si>
    <t>직영은 무조건 현금 / 가맹은 기본 현금M. 단, GW문서 있는 경우 현금일 수 있슴.</t>
    <phoneticPr fontId="3" type="noConversion"/>
  </si>
  <si>
    <t>반품유형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</si>
</sst>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</numFmts>
  <fonts count="4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0070C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</cellStyleXfs>
  <cellXfs count="240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17" fillId="0" borderId="26" xfId="0" applyFont="1" applyFill="1" applyBorder="1" applyAlignment="1">
      <alignment horizontal="center" vertical="top" wrapText="1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wrapText="1"/>
    </xf>
    <xf numFmtId="0" fontId="39" fillId="0" borderId="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40" fillId="0" borderId="0" xfId="0" applyFont="1"/>
    <xf numFmtId="0" fontId="18" fillId="0" borderId="0" xfId="0" applyFont="1" applyFill="1" applyBorder="1" applyAlignment="1">
      <alignment horizont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0" fontId="17" fillId="15" borderId="5" xfId="0" applyFont="1" applyFill="1" applyBorder="1" applyAlignment="1">
      <alignment vertical="center"/>
    </xf>
    <xf numFmtId="0" fontId="17" fillId="15" borderId="1" xfId="3" applyFont="1" applyFill="1" applyBorder="1" applyAlignment="1">
      <alignment horizontal="left" vertical="center"/>
    </xf>
    <xf numFmtId="0" fontId="17" fillId="15" borderId="1" xfId="3" applyFont="1" applyFill="1" applyBorder="1" applyAlignment="1">
      <alignment horizontal="center" vertical="center" wrapText="1"/>
    </xf>
    <xf numFmtId="0" fontId="17" fillId="15" borderId="1" xfId="3" applyFont="1" applyFill="1" applyBorder="1" applyAlignment="1">
      <alignment horizontal="left" vertical="center" wrapText="1"/>
    </xf>
    <xf numFmtId="0" fontId="17" fillId="15" borderId="1" xfId="3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vertical="top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  <xf numFmtId="0" fontId="43" fillId="0" borderId="1" xfId="0" applyFont="1" applyFill="1" applyBorder="1" applyAlignment="1">
      <alignment horizontal="left" vertical="top"/>
    </xf>
    <xf numFmtId="0" fontId="43" fillId="0" borderId="1" xfId="0" applyFont="1" applyFill="1" applyBorder="1" applyAlignment="1">
      <alignment horizontal="center" vertical="top" wrapText="1"/>
    </xf>
    <xf numFmtId="0" fontId="43" fillId="0" borderId="1" xfId="0" applyFont="1" applyFill="1" applyBorder="1" applyAlignment="1">
      <alignment horizontal="left" vertical="top" wrapText="1"/>
    </xf>
    <xf numFmtId="0" fontId="12" fillId="15" borderId="1" xfId="0" quotePrefix="1" applyFont="1" applyFill="1" applyBorder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center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44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77</xdr:row>
      <xdr:rowOff>65613</xdr:rowOff>
    </xdr:from>
    <xdr:to>
      <xdr:col>7</xdr:col>
      <xdr:colOff>834390</xdr:colOff>
      <xdr:row>85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6033746"/>
          <a:ext cx="826821" cy="1620000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77</xdr:row>
      <xdr:rowOff>1905</xdr:rowOff>
    </xdr:from>
    <xdr:to>
      <xdr:col>7</xdr:col>
      <xdr:colOff>822</xdr:colOff>
      <xdr:row>85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72669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77</xdr:row>
      <xdr:rowOff>0</xdr:rowOff>
    </xdr:from>
    <xdr:to>
      <xdr:col>14</xdr:col>
      <xdr:colOff>1439333</xdr:colOff>
      <xdr:row>86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64203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32" t="s">
        <v>2</v>
      </c>
      <c r="B1" s="132"/>
      <c r="C1" s="132"/>
      <c r="D1" s="132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45" t="s">
        <v>22</v>
      </c>
      <c r="E12" s="146"/>
      <c r="F12" s="146"/>
      <c r="G12" s="146"/>
      <c r="H12" s="146"/>
      <c r="I12" s="147"/>
      <c r="J12" s="145" t="s">
        <v>23</v>
      </c>
      <c r="K12" s="146"/>
      <c r="L12" s="146"/>
      <c r="M12" s="147"/>
    </row>
    <row r="13" spans="1:13">
      <c r="B13" s="19">
        <v>1</v>
      </c>
      <c r="C13" s="18" t="s">
        <v>24</v>
      </c>
      <c r="D13" s="136" t="s">
        <v>25</v>
      </c>
      <c r="E13" s="137"/>
      <c r="F13" s="137"/>
      <c r="G13" s="137"/>
      <c r="H13" s="137"/>
      <c r="I13" s="138"/>
      <c r="J13" s="136" t="s">
        <v>26</v>
      </c>
      <c r="K13" s="137"/>
      <c r="L13" s="137"/>
      <c r="M13" s="138"/>
    </row>
    <row r="14" spans="1:13">
      <c r="B14" s="17">
        <v>2</v>
      </c>
      <c r="C14" s="16" t="s">
        <v>27</v>
      </c>
      <c r="D14" s="133" t="s">
        <v>28</v>
      </c>
      <c r="E14" s="134"/>
      <c r="F14" s="134"/>
      <c r="G14" s="134"/>
      <c r="H14" s="134"/>
      <c r="I14" s="135"/>
      <c r="J14" s="136" t="s">
        <v>29</v>
      </c>
      <c r="K14" s="137"/>
      <c r="L14" s="137"/>
      <c r="M14" s="138"/>
    </row>
    <row r="15" spans="1:13" ht="37.5" customHeight="1">
      <c r="B15" s="17">
        <v>3</v>
      </c>
      <c r="C15" s="16" t="s">
        <v>30</v>
      </c>
      <c r="D15" s="133" t="s">
        <v>31</v>
      </c>
      <c r="E15" s="134"/>
      <c r="F15" s="134"/>
      <c r="G15" s="134"/>
      <c r="H15" s="134"/>
      <c r="I15" s="135"/>
      <c r="J15" s="136" t="s">
        <v>80</v>
      </c>
      <c r="K15" s="137"/>
      <c r="L15" s="137"/>
      <c r="M15" s="138"/>
    </row>
    <row r="16" spans="1:13">
      <c r="B16" s="17">
        <v>4</v>
      </c>
      <c r="C16" s="16" t="s">
        <v>32</v>
      </c>
      <c r="D16" s="133" t="s">
        <v>33</v>
      </c>
      <c r="E16" s="134"/>
      <c r="F16" s="134"/>
      <c r="G16" s="134"/>
      <c r="H16" s="134"/>
      <c r="I16" s="135"/>
      <c r="J16" s="136"/>
      <c r="K16" s="137"/>
      <c r="L16" s="137"/>
      <c r="M16" s="138"/>
    </row>
    <row r="17" spans="2:13">
      <c r="B17" s="17">
        <v>5</v>
      </c>
      <c r="C17" s="16" t="s">
        <v>34</v>
      </c>
      <c r="D17" s="133" t="s">
        <v>35</v>
      </c>
      <c r="E17" s="134"/>
      <c r="F17" s="134"/>
      <c r="G17" s="134"/>
      <c r="H17" s="134"/>
      <c r="I17" s="135"/>
      <c r="J17" s="136"/>
      <c r="K17" s="137"/>
      <c r="L17" s="137"/>
      <c r="M17" s="138"/>
    </row>
    <row r="18" spans="2:13">
      <c r="B18" s="17">
        <v>6</v>
      </c>
      <c r="C18" s="16" t="s">
        <v>36</v>
      </c>
      <c r="D18" s="133" t="s">
        <v>37</v>
      </c>
      <c r="E18" s="134"/>
      <c r="F18" s="134"/>
      <c r="G18" s="134"/>
      <c r="H18" s="134"/>
      <c r="I18" s="135"/>
      <c r="J18" s="136"/>
      <c r="K18" s="137"/>
      <c r="L18" s="137"/>
      <c r="M18" s="138"/>
    </row>
    <row r="19" spans="2:13">
      <c r="B19" s="19">
        <v>7</v>
      </c>
      <c r="C19" s="16" t="s">
        <v>38</v>
      </c>
      <c r="D19" s="133" t="s">
        <v>39</v>
      </c>
      <c r="E19" s="134"/>
      <c r="F19" s="134"/>
      <c r="G19" s="134"/>
      <c r="H19" s="134"/>
      <c r="I19" s="135"/>
      <c r="J19" s="136" t="s">
        <v>40</v>
      </c>
      <c r="K19" s="137"/>
      <c r="L19" s="137"/>
      <c r="M19" s="138"/>
    </row>
    <row r="20" spans="2:13">
      <c r="B20" s="139">
        <v>8</v>
      </c>
      <c r="C20" s="141" t="s">
        <v>41</v>
      </c>
      <c r="D20" s="133" t="s">
        <v>42</v>
      </c>
      <c r="E20" s="134"/>
      <c r="F20" s="134"/>
      <c r="G20" s="134"/>
      <c r="H20" s="134"/>
      <c r="I20" s="135"/>
      <c r="J20" s="136"/>
      <c r="K20" s="137"/>
      <c r="L20" s="137"/>
      <c r="M20" s="138"/>
    </row>
    <row r="21" spans="2:13">
      <c r="B21" s="140"/>
      <c r="C21" s="142"/>
      <c r="D21" s="133" t="s">
        <v>43</v>
      </c>
      <c r="E21" s="134"/>
      <c r="F21" s="134"/>
      <c r="G21" s="134"/>
      <c r="H21" s="134"/>
      <c r="I21" s="135"/>
      <c r="J21" s="136"/>
      <c r="K21" s="137"/>
      <c r="L21" s="137"/>
      <c r="M21" s="138"/>
    </row>
    <row r="22" spans="2:13">
      <c r="B22" s="139">
        <v>9</v>
      </c>
      <c r="C22" s="141" t="s">
        <v>44</v>
      </c>
      <c r="D22" s="133" t="s">
        <v>45</v>
      </c>
      <c r="E22" s="134"/>
      <c r="F22" s="134"/>
      <c r="G22" s="134"/>
      <c r="H22" s="134"/>
      <c r="I22" s="135"/>
      <c r="J22" s="136"/>
      <c r="K22" s="137"/>
      <c r="L22" s="137"/>
      <c r="M22" s="138"/>
    </row>
    <row r="23" spans="2:13">
      <c r="B23" s="140"/>
      <c r="C23" s="142"/>
      <c r="D23" s="133" t="s">
        <v>46</v>
      </c>
      <c r="E23" s="134"/>
      <c r="F23" s="134"/>
      <c r="G23" s="134"/>
      <c r="H23" s="134"/>
      <c r="I23" s="135"/>
      <c r="J23" s="136"/>
      <c r="K23" s="137"/>
      <c r="L23" s="137"/>
      <c r="M23" s="138"/>
    </row>
    <row r="24" spans="2:13">
      <c r="B24" s="17">
        <v>10</v>
      </c>
      <c r="C24" s="16" t="s">
        <v>47</v>
      </c>
      <c r="D24" s="133" t="s">
        <v>48</v>
      </c>
      <c r="E24" s="134"/>
      <c r="F24" s="134"/>
      <c r="G24" s="134"/>
      <c r="H24" s="134"/>
      <c r="I24" s="135"/>
      <c r="J24" s="136" t="s">
        <v>49</v>
      </c>
      <c r="K24" s="137"/>
      <c r="L24" s="137"/>
      <c r="M24" s="138"/>
    </row>
    <row r="25" spans="2:13">
      <c r="B25" s="17">
        <v>11</v>
      </c>
      <c r="C25" s="16" t="s">
        <v>50</v>
      </c>
      <c r="D25" s="133" t="s">
        <v>51</v>
      </c>
      <c r="E25" s="134"/>
      <c r="F25" s="134"/>
      <c r="G25" s="134"/>
      <c r="H25" s="134"/>
      <c r="I25" s="135"/>
      <c r="J25" s="136" t="s">
        <v>52</v>
      </c>
      <c r="K25" s="137"/>
      <c r="L25" s="137"/>
      <c r="M25" s="138"/>
    </row>
    <row r="26" spans="2:13">
      <c r="B26" s="17">
        <v>12</v>
      </c>
      <c r="C26" s="16" t="s">
        <v>53</v>
      </c>
      <c r="D26" s="133" t="s">
        <v>54</v>
      </c>
      <c r="E26" s="134"/>
      <c r="F26" s="134"/>
      <c r="G26" s="134"/>
      <c r="H26" s="134"/>
      <c r="I26" s="135"/>
      <c r="J26" s="136" t="s">
        <v>55</v>
      </c>
      <c r="K26" s="137"/>
      <c r="L26" s="137"/>
      <c r="M26" s="138"/>
    </row>
    <row r="27" spans="2:13">
      <c r="B27" s="17">
        <v>13</v>
      </c>
      <c r="C27" s="16" t="s">
        <v>56</v>
      </c>
      <c r="D27" s="133" t="s">
        <v>57</v>
      </c>
      <c r="E27" s="134"/>
      <c r="F27" s="134"/>
      <c r="G27" s="134"/>
      <c r="H27" s="134"/>
      <c r="I27" s="135"/>
      <c r="J27" s="136" t="s">
        <v>58</v>
      </c>
      <c r="K27" s="137"/>
      <c r="L27" s="137"/>
      <c r="M27" s="138"/>
    </row>
    <row r="28" spans="2:13">
      <c r="B28" s="17">
        <v>14</v>
      </c>
      <c r="C28" s="16" t="s">
        <v>17</v>
      </c>
      <c r="D28" s="133" t="s">
        <v>59</v>
      </c>
      <c r="E28" s="134"/>
      <c r="F28" s="134"/>
      <c r="G28" s="134"/>
      <c r="H28" s="134"/>
      <c r="I28" s="135"/>
      <c r="J28" s="136" t="s">
        <v>81</v>
      </c>
      <c r="K28" s="137"/>
      <c r="L28" s="137"/>
      <c r="M28" s="138"/>
    </row>
    <row r="29" spans="2:13">
      <c r="B29" s="17">
        <v>15</v>
      </c>
      <c r="C29" s="16" t="s">
        <v>60</v>
      </c>
      <c r="D29" s="133" t="s">
        <v>61</v>
      </c>
      <c r="E29" s="134"/>
      <c r="F29" s="134"/>
      <c r="G29" s="134"/>
      <c r="H29" s="134"/>
      <c r="I29" s="135"/>
      <c r="J29" s="136" t="s">
        <v>62</v>
      </c>
      <c r="K29" s="137"/>
      <c r="L29" s="137"/>
      <c r="M29" s="138"/>
    </row>
    <row r="30" spans="2:13">
      <c r="B30" s="17">
        <v>16</v>
      </c>
      <c r="C30" s="16" t="s">
        <v>19</v>
      </c>
      <c r="D30" s="133" t="s">
        <v>63</v>
      </c>
      <c r="E30" s="134"/>
      <c r="F30" s="134"/>
      <c r="G30" s="134"/>
      <c r="H30" s="134"/>
      <c r="I30" s="135"/>
      <c r="J30" s="136" t="s">
        <v>64</v>
      </c>
      <c r="K30" s="137"/>
      <c r="L30" s="137"/>
      <c r="M30" s="138"/>
    </row>
    <row r="31" spans="2:13">
      <c r="B31" s="17">
        <v>17</v>
      </c>
      <c r="C31" s="16" t="s">
        <v>65</v>
      </c>
      <c r="D31" s="133" t="s">
        <v>66</v>
      </c>
      <c r="E31" s="143"/>
      <c r="F31" s="143"/>
      <c r="G31" s="143"/>
      <c r="H31" s="143"/>
      <c r="I31" s="144"/>
      <c r="J31" s="136" t="s">
        <v>67</v>
      </c>
      <c r="K31" s="143"/>
      <c r="L31" s="143"/>
      <c r="M31" s="144"/>
    </row>
    <row r="32" spans="2:13">
      <c r="B32" s="17">
        <v>18</v>
      </c>
      <c r="C32" s="16" t="s">
        <v>68</v>
      </c>
      <c r="D32" s="133" t="s">
        <v>69</v>
      </c>
      <c r="E32" s="134"/>
      <c r="F32" s="134"/>
      <c r="G32" s="134"/>
      <c r="H32" s="134"/>
      <c r="I32" s="135"/>
      <c r="J32" s="136" t="s">
        <v>70</v>
      </c>
      <c r="K32" s="137"/>
      <c r="L32" s="137"/>
      <c r="M32" s="138"/>
    </row>
    <row r="33" spans="2:13">
      <c r="B33" s="17">
        <v>19</v>
      </c>
      <c r="C33" s="16" t="s">
        <v>71</v>
      </c>
      <c r="D33" s="133" t="s">
        <v>72</v>
      </c>
      <c r="E33" s="134"/>
      <c r="F33" s="134"/>
      <c r="G33" s="134"/>
      <c r="H33" s="134"/>
      <c r="I33" s="135"/>
      <c r="J33" s="136" t="s">
        <v>73</v>
      </c>
      <c r="K33" s="137"/>
      <c r="L33" s="137"/>
      <c r="M33" s="138"/>
    </row>
    <row r="34" spans="2:13">
      <c r="B34" s="17">
        <v>20</v>
      </c>
      <c r="C34" s="16" t="s">
        <v>74</v>
      </c>
      <c r="D34" s="133" t="s">
        <v>75</v>
      </c>
      <c r="E34" s="134"/>
      <c r="F34" s="134"/>
      <c r="G34" s="134"/>
      <c r="H34" s="134"/>
      <c r="I34" s="135"/>
      <c r="J34" s="136" t="s">
        <v>76</v>
      </c>
      <c r="K34" s="137"/>
      <c r="L34" s="137"/>
      <c r="M34" s="138"/>
    </row>
    <row r="35" spans="2:13">
      <c r="B35" s="17">
        <v>21</v>
      </c>
      <c r="C35" s="16" t="s">
        <v>77</v>
      </c>
      <c r="D35" s="133" t="s">
        <v>78</v>
      </c>
      <c r="E35" s="134"/>
      <c r="F35" s="134"/>
      <c r="G35" s="134"/>
      <c r="H35" s="134"/>
      <c r="I35" s="135"/>
      <c r="J35" s="136"/>
      <c r="K35" s="137"/>
      <c r="L35" s="137"/>
      <c r="M35" s="138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26"/>
  <sheetViews>
    <sheetView showGridLines="0" tabSelected="1" topLeftCell="A19" zoomScale="90" zoomScaleNormal="90" workbookViewId="0">
      <selection activeCell="S35" sqref="S35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7" width="8.8984375" style="1"/>
    <col min="18" max="18" width="8.8984375" style="1" customWidth="1"/>
    <col min="19" max="16384" width="8.8984375" style="1"/>
  </cols>
  <sheetData>
    <row r="1" spans="1:16" s="4" customFormat="1" ht="16.2" thickBot="1">
      <c r="P1" s="95"/>
    </row>
    <row r="2" spans="1:16" s="15" customFormat="1" ht="32.25" customHeight="1">
      <c r="A2" s="30"/>
      <c r="B2" s="148" t="s">
        <v>110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95"/>
    </row>
    <row r="3" spans="1:16" s="15" customFormat="1" ht="21" customHeight="1">
      <c r="B3" s="205" t="s">
        <v>24</v>
      </c>
      <c r="C3" s="206"/>
      <c r="D3" s="206"/>
      <c r="E3" s="188" t="s">
        <v>284</v>
      </c>
      <c r="F3" s="188"/>
      <c r="G3" s="188"/>
      <c r="H3" s="188"/>
      <c r="I3" s="188"/>
      <c r="J3" s="188"/>
      <c r="K3" s="188"/>
      <c r="L3" s="188"/>
      <c r="M3" s="188"/>
      <c r="N3" s="188"/>
      <c r="O3" s="191"/>
      <c r="P3" s="95"/>
    </row>
    <row r="4" spans="1:16" s="15" customFormat="1" ht="21" customHeight="1">
      <c r="B4" s="205" t="s">
        <v>27</v>
      </c>
      <c r="C4" s="206"/>
      <c r="D4" s="206"/>
      <c r="E4" s="221" t="s">
        <v>285</v>
      </c>
      <c r="F4" s="222"/>
      <c r="G4" s="222"/>
      <c r="H4" s="222"/>
      <c r="I4" s="222"/>
      <c r="J4" s="222"/>
      <c r="K4" s="222"/>
      <c r="L4" s="222"/>
      <c r="M4" s="222"/>
      <c r="N4" s="222"/>
      <c r="O4" s="223"/>
      <c r="P4" s="95"/>
    </row>
    <row r="5" spans="1:16" s="15" customFormat="1" ht="21" customHeight="1">
      <c r="B5" s="205" t="s">
        <v>30</v>
      </c>
      <c r="C5" s="217"/>
      <c r="D5" s="217"/>
      <c r="E5" s="221" t="s">
        <v>285</v>
      </c>
      <c r="F5" s="222"/>
      <c r="G5" s="222"/>
      <c r="H5" s="222"/>
      <c r="I5" s="222"/>
      <c r="J5" s="222"/>
      <c r="K5" s="222"/>
      <c r="L5" s="222"/>
      <c r="M5" s="222"/>
      <c r="N5" s="222"/>
      <c r="O5" s="223"/>
      <c r="P5" s="95"/>
    </row>
    <row r="6" spans="1:16" s="15" customFormat="1" ht="21" customHeight="1">
      <c r="B6" s="205" t="s">
        <v>112</v>
      </c>
      <c r="C6" s="206"/>
      <c r="D6" s="206"/>
      <c r="E6" s="214" t="s">
        <v>286</v>
      </c>
      <c r="F6" s="214"/>
      <c r="G6" s="214"/>
      <c r="H6" s="214"/>
      <c r="I6" s="171" t="s">
        <v>34</v>
      </c>
      <c r="J6" s="171"/>
      <c r="K6" s="215">
        <v>44183</v>
      </c>
      <c r="L6" s="215"/>
      <c r="M6" s="215"/>
      <c r="N6" s="215"/>
      <c r="O6" s="216"/>
      <c r="P6" s="95"/>
    </row>
    <row r="7" spans="1:16" s="15" customFormat="1" ht="21" customHeight="1">
      <c r="B7" s="205" t="s">
        <v>82</v>
      </c>
      <c r="C7" s="217"/>
      <c r="D7" s="217"/>
      <c r="E7" s="218" t="s">
        <v>287</v>
      </c>
      <c r="F7" s="218"/>
      <c r="G7" s="218"/>
      <c r="H7" s="218"/>
      <c r="I7" s="171" t="s">
        <v>38</v>
      </c>
      <c r="J7" s="171"/>
      <c r="K7" s="219" t="s">
        <v>83</v>
      </c>
      <c r="L7" s="219"/>
      <c r="M7" s="219"/>
      <c r="N7" s="219"/>
      <c r="O7" s="220"/>
      <c r="P7" s="95"/>
    </row>
    <row r="8" spans="1:16" s="15" customFormat="1" ht="21" customHeight="1">
      <c r="B8" s="205" t="s">
        <v>84</v>
      </c>
      <c r="C8" s="206"/>
      <c r="D8" s="206"/>
      <c r="E8" s="207"/>
      <c r="F8" s="207"/>
      <c r="G8" s="207"/>
      <c r="H8" s="207"/>
      <c r="I8" s="171" t="s">
        <v>44</v>
      </c>
      <c r="J8" s="171"/>
      <c r="K8" s="208"/>
      <c r="L8" s="209"/>
      <c r="M8" s="209"/>
      <c r="N8" s="209"/>
      <c r="O8" s="210"/>
      <c r="P8" s="95"/>
    </row>
    <row r="9" spans="1:16" s="15" customFormat="1" ht="21" customHeight="1">
      <c r="B9" s="205" t="s">
        <v>85</v>
      </c>
      <c r="C9" s="206"/>
      <c r="D9" s="206"/>
      <c r="E9" s="211"/>
      <c r="F9" s="211"/>
      <c r="G9" s="211"/>
      <c r="H9" s="211"/>
      <c r="I9" s="171" t="s">
        <v>50</v>
      </c>
      <c r="J9" s="171"/>
      <c r="K9" s="212"/>
      <c r="L9" s="212"/>
      <c r="M9" s="212"/>
      <c r="N9" s="212"/>
      <c r="O9" s="213"/>
      <c r="P9" s="95"/>
    </row>
    <row r="10" spans="1:16" s="5" customFormat="1" ht="21" customHeight="1" thickBot="1">
      <c r="B10" s="201" t="s">
        <v>86</v>
      </c>
      <c r="C10" s="202"/>
      <c r="D10" s="202"/>
      <c r="E10" s="203" t="s">
        <v>158</v>
      </c>
      <c r="F10" s="203"/>
      <c r="G10" s="203"/>
      <c r="H10" s="203"/>
      <c r="I10" s="152" t="s">
        <v>87</v>
      </c>
      <c r="J10" s="152"/>
      <c r="K10" s="203" t="s">
        <v>158</v>
      </c>
      <c r="L10" s="203"/>
      <c r="M10" s="203"/>
      <c r="N10" s="203"/>
      <c r="O10" s="204"/>
      <c r="P10" s="95"/>
    </row>
    <row r="11" spans="1:16" s="5" customFormat="1" ht="24" customHeight="1">
      <c r="B11" s="181" t="s">
        <v>20</v>
      </c>
      <c r="C11" s="182"/>
      <c r="D11" s="182"/>
      <c r="E11" s="182"/>
      <c r="F11" s="182"/>
      <c r="G11" s="182"/>
      <c r="H11" s="183"/>
      <c r="I11" s="182" t="s">
        <v>88</v>
      </c>
      <c r="J11" s="182"/>
      <c r="K11" s="182"/>
      <c r="L11" s="182"/>
      <c r="M11" s="182"/>
      <c r="N11" s="182"/>
      <c r="O11" s="185"/>
      <c r="P11" s="95"/>
    </row>
    <row r="12" spans="1:16" s="5" customFormat="1" ht="13.5" customHeight="1">
      <c r="B12" s="186" t="s">
        <v>17</v>
      </c>
      <c r="C12" s="187"/>
      <c r="D12" s="187"/>
      <c r="E12" s="188"/>
      <c r="F12" s="189"/>
      <c r="G12" s="189"/>
      <c r="H12" s="184"/>
      <c r="I12" s="190" t="s">
        <v>17</v>
      </c>
      <c r="J12" s="190"/>
      <c r="K12" s="188" t="s">
        <v>288</v>
      </c>
      <c r="L12" s="188"/>
      <c r="M12" s="188"/>
      <c r="N12" s="188"/>
      <c r="O12" s="191"/>
      <c r="P12" s="95"/>
    </row>
    <row r="13" spans="1:16" s="5" customFormat="1" ht="15.9" customHeight="1">
      <c r="B13" s="192" t="s">
        <v>89</v>
      </c>
      <c r="C13" s="187"/>
      <c r="D13" s="187"/>
      <c r="E13" s="188"/>
      <c r="F13" s="189"/>
      <c r="G13" s="189"/>
      <c r="H13" s="184"/>
      <c r="I13" s="190" t="s">
        <v>18</v>
      </c>
      <c r="J13" s="190"/>
      <c r="K13" s="188" t="s">
        <v>286</v>
      </c>
      <c r="L13" s="188"/>
      <c r="M13" s="188"/>
      <c r="N13" s="188"/>
      <c r="O13" s="191"/>
      <c r="P13" s="95"/>
    </row>
    <row r="14" spans="1:16" s="5" customFormat="1" ht="15.9" customHeight="1" thickBot="1">
      <c r="B14" s="193" t="s">
        <v>19</v>
      </c>
      <c r="C14" s="194"/>
      <c r="D14" s="194"/>
      <c r="E14" s="195"/>
      <c r="F14" s="196"/>
      <c r="G14" s="196"/>
      <c r="H14" s="184"/>
      <c r="I14" s="197" t="s">
        <v>19</v>
      </c>
      <c r="J14" s="197"/>
      <c r="K14" s="195"/>
      <c r="L14" s="195"/>
      <c r="M14" s="195"/>
      <c r="N14" s="195"/>
      <c r="O14" s="198"/>
      <c r="P14" s="95"/>
    </row>
    <row r="15" spans="1:16" s="5" customFormat="1" ht="15.9" customHeight="1">
      <c r="B15" s="225" t="s">
        <v>118</v>
      </c>
      <c r="C15" s="226"/>
      <c r="D15" s="227" t="s">
        <v>119</v>
      </c>
      <c r="E15" s="227"/>
      <c r="F15" s="227"/>
      <c r="G15" s="228"/>
      <c r="H15" s="184"/>
      <c r="I15" s="225" t="s">
        <v>118</v>
      </c>
      <c r="J15" s="226"/>
      <c r="K15" s="227" t="s">
        <v>119</v>
      </c>
      <c r="L15" s="227"/>
      <c r="M15" s="227"/>
      <c r="N15" s="227"/>
      <c r="O15" s="228"/>
      <c r="P15" s="95"/>
    </row>
    <row r="16" spans="1:16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184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  <c r="P16" s="95"/>
    </row>
    <row r="17" spans="2:18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184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  <c r="P17" s="95"/>
    </row>
    <row r="18" spans="2:18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184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  <c r="P18" s="95"/>
    </row>
    <row r="19" spans="2:18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184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  <c r="P19" s="95"/>
    </row>
    <row r="20" spans="2:18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184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  <c r="P20" s="95"/>
    </row>
    <row r="21" spans="2:18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184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  <c r="P21" s="95"/>
    </row>
    <row r="22" spans="2:18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184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  <c r="P22" s="95"/>
    </row>
    <row r="23" spans="2:18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184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95"/>
    </row>
    <row r="24" spans="2:18" s="5" customFormat="1" ht="15.9" customHeight="1">
      <c r="B24" s="199" t="s">
        <v>8</v>
      </c>
      <c r="C24" s="200"/>
      <c r="D24" s="229"/>
      <c r="E24" s="229"/>
      <c r="F24" s="229"/>
      <c r="G24" s="229"/>
      <c r="H24" s="184"/>
      <c r="I24" s="230" t="s">
        <v>15</v>
      </c>
      <c r="J24" s="230"/>
      <c r="K24" s="231"/>
      <c r="L24" s="231"/>
      <c r="M24" s="231"/>
      <c r="N24" s="231"/>
      <c r="O24" s="232"/>
      <c r="P24" s="95"/>
    </row>
    <row r="25" spans="2:18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184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95"/>
    </row>
    <row r="26" spans="2:18" s="5" customFormat="1" ht="15.9" customHeight="1">
      <c r="B26" s="47" t="s">
        <v>11</v>
      </c>
      <c r="C26" s="103" t="s">
        <v>303</v>
      </c>
      <c r="D26" s="104"/>
      <c r="E26" s="105" t="s">
        <v>304</v>
      </c>
      <c r="F26" s="106" t="s">
        <v>305</v>
      </c>
      <c r="G26" s="107">
        <v>3</v>
      </c>
      <c r="H26" s="184"/>
      <c r="I26" s="42" t="s">
        <v>253</v>
      </c>
      <c r="J26" s="36"/>
      <c r="K26" s="43" t="s">
        <v>169</v>
      </c>
      <c r="L26" s="44" t="s">
        <v>135</v>
      </c>
      <c r="M26" s="44">
        <v>3</v>
      </c>
      <c r="N26" s="45" t="s">
        <v>398</v>
      </c>
      <c r="O26" s="46" t="s">
        <v>398</v>
      </c>
      <c r="P26" s="96"/>
      <c r="R26" s="5" t="s">
        <v>252</v>
      </c>
    </row>
    <row r="27" spans="2:18" s="5" customFormat="1" ht="15.9" customHeight="1">
      <c r="B27" s="48" t="s">
        <v>12</v>
      </c>
      <c r="C27" s="108" t="s">
        <v>306</v>
      </c>
      <c r="D27" s="37"/>
      <c r="E27" s="43" t="s">
        <v>170</v>
      </c>
      <c r="F27" s="44" t="s">
        <v>135</v>
      </c>
      <c r="G27" s="44">
        <v>4</v>
      </c>
      <c r="H27" s="184"/>
      <c r="I27" s="43" t="s">
        <v>254</v>
      </c>
      <c r="J27" s="36"/>
      <c r="K27" s="43" t="s">
        <v>170</v>
      </c>
      <c r="L27" s="44" t="s">
        <v>135</v>
      </c>
      <c r="M27" s="44">
        <v>4</v>
      </c>
      <c r="N27" s="45" t="s">
        <v>399</v>
      </c>
      <c r="O27" s="46" t="s">
        <v>289</v>
      </c>
      <c r="P27" s="96"/>
      <c r="R27" s="5" t="s">
        <v>290</v>
      </c>
    </row>
    <row r="28" spans="2:18" s="5" customFormat="1" ht="15.9" customHeight="1">
      <c r="B28" s="47" t="s">
        <v>13</v>
      </c>
      <c r="C28" s="108" t="s">
        <v>307</v>
      </c>
      <c r="D28" s="37"/>
      <c r="E28" s="43" t="s">
        <v>308</v>
      </c>
      <c r="F28" s="44" t="s">
        <v>135</v>
      </c>
      <c r="G28" s="44">
        <v>2</v>
      </c>
      <c r="H28" s="184"/>
      <c r="I28" s="43" t="s">
        <v>255</v>
      </c>
      <c r="J28" s="36"/>
      <c r="K28" s="43" t="s">
        <v>171</v>
      </c>
      <c r="L28" s="44" t="s">
        <v>135</v>
      </c>
      <c r="M28" s="44">
        <v>2</v>
      </c>
      <c r="N28" s="46">
        <v>10</v>
      </c>
      <c r="O28" s="46">
        <v>10</v>
      </c>
      <c r="P28" s="96"/>
      <c r="R28" s="5" t="s">
        <v>158</v>
      </c>
    </row>
    <row r="29" spans="2:18" s="5" customFormat="1" ht="15.9" customHeight="1">
      <c r="B29" s="48" t="s">
        <v>14</v>
      </c>
      <c r="C29" s="108" t="s">
        <v>309</v>
      </c>
      <c r="D29" s="37"/>
      <c r="E29" s="43" t="s">
        <v>172</v>
      </c>
      <c r="F29" s="44" t="s">
        <v>135</v>
      </c>
      <c r="G29" s="44">
        <v>2</v>
      </c>
      <c r="H29" s="184"/>
      <c r="I29" s="43" t="s">
        <v>256</v>
      </c>
      <c r="J29" s="36"/>
      <c r="K29" s="43" t="s">
        <v>172</v>
      </c>
      <c r="L29" s="44" t="s">
        <v>135</v>
      </c>
      <c r="M29" s="44">
        <v>2</v>
      </c>
      <c r="N29" s="46">
        <v>10</v>
      </c>
      <c r="O29" s="46">
        <v>10</v>
      </c>
      <c r="P29" s="96"/>
      <c r="R29" s="5" t="s">
        <v>158</v>
      </c>
    </row>
    <row r="30" spans="2:18" s="5" customFormat="1" ht="15.9" customHeight="1">
      <c r="B30" s="47" t="s">
        <v>199</v>
      </c>
      <c r="C30" s="40"/>
      <c r="D30" s="37"/>
      <c r="E30" s="41"/>
      <c r="F30" s="37"/>
      <c r="G30" s="37"/>
      <c r="H30" s="184"/>
      <c r="I30" s="42"/>
      <c r="J30" s="36"/>
      <c r="K30" s="43"/>
      <c r="L30" s="36"/>
      <c r="M30" s="36"/>
      <c r="N30" s="45"/>
      <c r="O30" s="46"/>
      <c r="P30" s="96"/>
    </row>
    <row r="31" spans="2:18" s="5" customFormat="1" ht="15.9" customHeight="1">
      <c r="B31" s="48" t="s">
        <v>200</v>
      </c>
      <c r="C31" s="40"/>
      <c r="D31" s="37"/>
      <c r="E31" s="41"/>
      <c r="F31" s="37"/>
      <c r="G31" s="37"/>
      <c r="H31" s="184"/>
      <c r="I31" s="42"/>
      <c r="J31" s="36"/>
      <c r="K31" s="43"/>
      <c r="L31" s="36"/>
      <c r="M31" s="36"/>
      <c r="N31" s="45"/>
      <c r="O31" s="46"/>
      <c r="P31" s="96"/>
    </row>
    <row r="32" spans="2:18" s="5" customFormat="1" ht="15.9" customHeight="1">
      <c r="B32" s="47" t="s">
        <v>201</v>
      </c>
      <c r="C32" s="40"/>
      <c r="D32" s="37"/>
      <c r="E32" s="41"/>
      <c r="F32" s="37"/>
      <c r="G32" s="37"/>
      <c r="H32" s="184"/>
      <c r="I32" s="42"/>
      <c r="J32" s="36"/>
      <c r="K32" s="43"/>
      <c r="L32" s="36"/>
      <c r="M32" s="36"/>
      <c r="N32" s="45"/>
      <c r="O32" s="46"/>
      <c r="P32" s="96"/>
    </row>
    <row r="33" spans="2:18" s="5" customFormat="1" ht="15.9" customHeight="1">
      <c r="B33" s="175" t="s">
        <v>9</v>
      </c>
      <c r="C33" s="176"/>
      <c r="D33" s="177" t="s">
        <v>116</v>
      </c>
      <c r="E33" s="177"/>
      <c r="F33" s="177"/>
      <c r="G33" s="177"/>
      <c r="H33" s="184"/>
      <c r="I33" s="178" t="s">
        <v>9</v>
      </c>
      <c r="J33" s="178"/>
      <c r="K33" s="177" t="s">
        <v>263</v>
      </c>
      <c r="L33" s="177"/>
      <c r="M33" s="177"/>
      <c r="N33" s="177"/>
      <c r="O33" s="224"/>
      <c r="P33" s="102" t="s">
        <v>272</v>
      </c>
      <c r="Q33" s="5" t="s">
        <v>277</v>
      </c>
      <c r="R33" s="5" t="s">
        <v>158</v>
      </c>
    </row>
    <row r="34" spans="2:18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184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97"/>
    </row>
    <row r="35" spans="2:18" s="5" customFormat="1" ht="15.9" customHeight="1">
      <c r="B35" s="47" t="s">
        <v>96</v>
      </c>
      <c r="C35" s="105" t="s">
        <v>310</v>
      </c>
      <c r="D35" s="109"/>
      <c r="E35" s="110" t="s">
        <v>311</v>
      </c>
      <c r="F35" s="109" t="s">
        <v>305</v>
      </c>
      <c r="G35" s="106">
        <v>10</v>
      </c>
      <c r="H35" s="184"/>
      <c r="I35" s="38" t="s">
        <v>238</v>
      </c>
      <c r="J35" s="37"/>
      <c r="K35" s="41" t="s">
        <v>237</v>
      </c>
      <c r="L35" s="37" t="s">
        <v>135</v>
      </c>
      <c r="M35" s="39">
        <v>10</v>
      </c>
      <c r="N35" s="45">
        <v>1</v>
      </c>
      <c r="O35" s="49"/>
      <c r="P35" s="97" t="s">
        <v>270</v>
      </c>
      <c r="Q35" s="239" t="s">
        <v>270</v>
      </c>
      <c r="R35" s="84"/>
    </row>
    <row r="36" spans="2:18" s="5" customFormat="1" ht="15.9" customHeight="1">
      <c r="B36" s="47" t="s">
        <v>374</v>
      </c>
      <c r="C36" s="110" t="s">
        <v>312</v>
      </c>
      <c r="D36" s="109"/>
      <c r="E36" s="110" t="s">
        <v>313</v>
      </c>
      <c r="F36" s="106" t="s">
        <v>305</v>
      </c>
      <c r="G36" s="106">
        <v>10</v>
      </c>
      <c r="H36" s="184"/>
      <c r="I36" s="42" t="s">
        <v>196</v>
      </c>
      <c r="J36" s="36"/>
      <c r="K36" s="43" t="s">
        <v>269</v>
      </c>
      <c r="L36" s="36" t="s">
        <v>135</v>
      </c>
      <c r="M36" s="36">
        <v>10</v>
      </c>
      <c r="N36" s="45">
        <v>700003</v>
      </c>
      <c r="O36" s="49"/>
      <c r="P36" s="97" t="s">
        <v>270</v>
      </c>
      <c r="Q36" s="239" t="s">
        <v>270</v>
      </c>
      <c r="R36" s="84"/>
    </row>
    <row r="37" spans="2:18" s="5" customFormat="1" ht="15.9" customHeight="1">
      <c r="B37" s="47" t="s">
        <v>98</v>
      </c>
      <c r="C37" s="108" t="s">
        <v>314</v>
      </c>
      <c r="D37" s="37"/>
      <c r="E37" s="43" t="s">
        <v>173</v>
      </c>
      <c r="F37" s="36" t="s">
        <v>135</v>
      </c>
      <c r="G37" s="36">
        <v>10</v>
      </c>
      <c r="H37" s="184"/>
      <c r="I37" s="42" t="s">
        <v>160</v>
      </c>
      <c r="J37" s="36"/>
      <c r="K37" s="43" t="s">
        <v>173</v>
      </c>
      <c r="L37" s="36" t="s">
        <v>135</v>
      </c>
      <c r="M37" s="36">
        <v>10</v>
      </c>
      <c r="N37" s="50">
        <v>700003</v>
      </c>
      <c r="O37" s="49"/>
      <c r="P37" s="97" t="s">
        <v>270</v>
      </c>
      <c r="Q37" s="239" t="s">
        <v>271</v>
      </c>
      <c r="R37" s="84"/>
    </row>
    <row r="38" spans="2:18" s="5" customFormat="1" ht="15.9" customHeight="1">
      <c r="B38" s="47" t="s">
        <v>99</v>
      </c>
      <c r="C38" s="108" t="s">
        <v>315</v>
      </c>
      <c r="D38" s="37"/>
      <c r="E38" s="43" t="s">
        <v>174</v>
      </c>
      <c r="F38" s="36" t="s">
        <v>161</v>
      </c>
      <c r="G38" s="36">
        <v>8</v>
      </c>
      <c r="H38" s="184"/>
      <c r="I38" s="42" t="s">
        <v>197</v>
      </c>
      <c r="J38" s="36"/>
      <c r="K38" s="43" t="s">
        <v>174</v>
      </c>
      <c r="L38" s="36" t="s">
        <v>161</v>
      </c>
      <c r="M38" s="36">
        <v>8</v>
      </c>
      <c r="N38" s="50">
        <v>20210216</v>
      </c>
      <c r="O38" s="49" t="s">
        <v>158</v>
      </c>
      <c r="P38" s="97" t="s">
        <v>270</v>
      </c>
      <c r="Q38" s="239" t="s">
        <v>270</v>
      </c>
      <c r="R38" s="84"/>
    </row>
    <row r="39" spans="2:18" s="5" customFormat="1" ht="15.9" customHeight="1">
      <c r="B39" s="47" t="s">
        <v>162</v>
      </c>
      <c r="C39" s="87" t="s">
        <v>316</v>
      </c>
      <c r="D39" s="37"/>
      <c r="E39" s="41" t="s">
        <v>317</v>
      </c>
      <c r="F39" s="37" t="s">
        <v>135</v>
      </c>
      <c r="G39" s="37">
        <v>3</v>
      </c>
      <c r="H39" s="184"/>
      <c r="I39" s="128" t="s">
        <v>395</v>
      </c>
      <c r="J39" s="129"/>
      <c r="K39" s="130" t="s">
        <v>396</v>
      </c>
      <c r="L39" s="129" t="s">
        <v>397</v>
      </c>
      <c r="M39" s="129">
        <v>3</v>
      </c>
      <c r="N39" s="50" t="s">
        <v>400</v>
      </c>
      <c r="O39" s="49" t="s">
        <v>409</v>
      </c>
      <c r="P39" s="97" t="s">
        <v>270</v>
      </c>
      <c r="Q39" s="239" t="s">
        <v>270</v>
      </c>
      <c r="R39" s="84"/>
    </row>
    <row r="40" spans="2:18" s="5" customFormat="1" ht="15.9" customHeight="1">
      <c r="B40" s="47" t="s">
        <v>163</v>
      </c>
      <c r="C40" s="40" t="s">
        <v>318</v>
      </c>
      <c r="D40" s="37"/>
      <c r="E40" s="43" t="s">
        <v>175</v>
      </c>
      <c r="F40" s="36" t="s">
        <v>135</v>
      </c>
      <c r="G40" s="36">
        <v>2000</v>
      </c>
      <c r="H40" s="184"/>
      <c r="I40" s="42" t="s">
        <v>282</v>
      </c>
      <c r="J40" s="36"/>
      <c r="K40" s="43" t="s">
        <v>175</v>
      </c>
      <c r="L40" s="36" t="s">
        <v>135</v>
      </c>
      <c r="M40" s="36">
        <v>500</v>
      </c>
      <c r="N40" s="50" t="s">
        <v>401</v>
      </c>
      <c r="O40" s="49"/>
      <c r="P40" s="99" t="s">
        <v>273</v>
      </c>
      <c r="Q40" s="239" t="s">
        <v>271</v>
      </c>
    </row>
    <row r="41" spans="2:18" s="5" customFormat="1" ht="15.9" customHeight="1">
      <c r="B41" s="47" t="s">
        <v>164</v>
      </c>
      <c r="C41" s="40" t="s">
        <v>319</v>
      </c>
      <c r="D41" s="37"/>
      <c r="E41" s="41" t="s">
        <v>320</v>
      </c>
      <c r="F41" s="36" t="s">
        <v>135</v>
      </c>
      <c r="G41" s="36">
        <v>10</v>
      </c>
      <c r="H41" s="184"/>
      <c r="I41" s="42" t="s">
        <v>281</v>
      </c>
      <c r="J41" s="36"/>
      <c r="K41" s="43" t="s">
        <v>283</v>
      </c>
      <c r="L41" s="36" t="s">
        <v>135</v>
      </c>
      <c r="M41" s="36">
        <v>2</v>
      </c>
      <c r="N41" s="50">
        <v>10</v>
      </c>
      <c r="O41" s="49" t="s">
        <v>408</v>
      </c>
      <c r="P41" s="97" t="s">
        <v>270</v>
      </c>
      <c r="Q41" s="239" t="s">
        <v>271</v>
      </c>
      <c r="R41" s="5" t="s">
        <v>236</v>
      </c>
    </row>
    <row r="42" spans="2:18" s="5" customFormat="1" ht="15.9" customHeight="1">
      <c r="B42" s="47" t="s">
        <v>165</v>
      </c>
      <c r="C42" s="40" t="s">
        <v>321</v>
      </c>
      <c r="D42" s="37"/>
      <c r="E42" s="41" t="s">
        <v>322</v>
      </c>
      <c r="F42" s="36" t="s">
        <v>135</v>
      </c>
      <c r="G42" s="36">
        <v>20</v>
      </c>
      <c r="H42" s="184"/>
      <c r="I42" s="85" t="s">
        <v>244</v>
      </c>
      <c r="J42" s="86"/>
      <c r="K42" s="87" t="s">
        <v>242</v>
      </c>
      <c r="L42" s="86" t="s">
        <v>135</v>
      </c>
      <c r="M42" s="86">
        <v>50</v>
      </c>
      <c r="N42" s="50" t="s">
        <v>402</v>
      </c>
      <c r="O42" s="49" t="s">
        <v>251</v>
      </c>
      <c r="P42" s="97" t="s">
        <v>270</v>
      </c>
      <c r="Q42" s="239" t="s">
        <v>270</v>
      </c>
      <c r="R42" s="5" t="s">
        <v>158</v>
      </c>
    </row>
    <row r="43" spans="2:18" s="5" customFormat="1" ht="15.9" customHeight="1">
      <c r="B43" s="47" t="s">
        <v>166</v>
      </c>
      <c r="C43" s="108" t="s">
        <v>323</v>
      </c>
      <c r="D43" s="37"/>
      <c r="E43" s="41" t="s">
        <v>324</v>
      </c>
      <c r="F43" s="36" t="s">
        <v>135</v>
      </c>
      <c r="G43" s="36">
        <v>20</v>
      </c>
      <c r="H43" s="184"/>
      <c r="I43" s="42" t="s">
        <v>279</v>
      </c>
      <c r="J43" s="36"/>
      <c r="K43" s="43" t="s">
        <v>275</v>
      </c>
      <c r="L43" s="36" t="s">
        <v>135</v>
      </c>
      <c r="M43" s="36">
        <v>20</v>
      </c>
      <c r="N43" s="50"/>
      <c r="O43" s="49" t="s">
        <v>276</v>
      </c>
      <c r="P43" s="97" t="s">
        <v>270</v>
      </c>
      <c r="Q43" s="97" t="s">
        <v>270</v>
      </c>
    </row>
    <row r="44" spans="2:18" s="5" customFormat="1" ht="15.9" customHeight="1">
      <c r="B44" s="47" t="s">
        <v>167</v>
      </c>
      <c r="C44" s="40"/>
      <c r="D44" s="37"/>
      <c r="E44" s="41"/>
      <c r="F44" s="37"/>
      <c r="G44" s="37"/>
      <c r="H44" s="184"/>
      <c r="I44" s="42"/>
      <c r="J44" s="36"/>
      <c r="K44" s="43"/>
      <c r="L44" s="36"/>
      <c r="M44" s="36"/>
      <c r="N44" s="50"/>
      <c r="O44" s="49"/>
      <c r="P44" s="97"/>
    </row>
    <row r="45" spans="2:18" s="5" customFormat="1" ht="15.9" customHeight="1">
      <c r="B45" s="47" t="s">
        <v>202</v>
      </c>
      <c r="C45" s="40"/>
      <c r="D45" s="37"/>
      <c r="E45" s="41"/>
      <c r="F45" s="37"/>
      <c r="G45" s="37"/>
      <c r="H45" s="184"/>
      <c r="I45" s="42"/>
      <c r="J45" s="36"/>
      <c r="K45" s="43"/>
      <c r="L45" s="36"/>
      <c r="M45" s="36"/>
      <c r="N45" s="50"/>
      <c r="O45" s="49"/>
      <c r="P45" s="97"/>
    </row>
    <row r="46" spans="2:18" s="5" customFormat="1">
      <c r="B46" s="47" t="s">
        <v>203</v>
      </c>
      <c r="C46" s="40"/>
      <c r="D46" s="37"/>
      <c r="E46" s="41"/>
      <c r="F46" s="37"/>
      <c r="G46" s="37"/>
      <c r="H46" s="184"/>
      <c r="I46" s="42"/>
      <c r="J46" s="36"/>
      <c r="K46" s="43"/>
      <c r="L46" s="36"/>
      <c r="M46" s="36"/>
      <c r="N46" s="50"/>
      <c r="O46" s="49"/>
      <c r="P46" s="97"/>
    </row>
    <row r="47" spans="2:18" s="5" customFormat="1" ht="15.9" customHeight="1">
      <c r="B47" s="47" t="s">
        <v>204</v>
      </c>
      <c r="C47" s="40"/>
      <c r="D47" s="37"/>
      <c r="E47" s="41"/>
      <c r="F47" s="37"/>
      <c r="G47" s="37"/>
      <c r="H47" s="184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97"/>
    </row>
    <row r="48" spans="2:18" s="5" customFormat="1" ht="15.9" customHeight="1">
      <c r="B48" s="175" t="s">
        <v>9</v>
      </c>
      <c r="C48" s="176"/>
      <c r="D48" s="177" t="s">
        <v>116</v>
      </c>
      <c r="E48" s="177"/>
      <c r="F48" s="177"/>
      <c r="G48" s="177"/>
      <c r="H48" s="184"/>
      <c r="I48" s="178" t="s">
        <v>9</v>
      </c>
      <c r="J48" s="178"/>
      <c r="K48" s="177" t="s">
        <v>264</v>
      </c>
      <c r="L48" s="177"/>
      <c r="M48" s="177"/>
      <c r="N48" s="177"/>
      <c r="O48" s="224"/>
      <c r="P48" s="97"/>
    </row>
    <row r="49" spans="2:19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184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97"/>
    </row>
    <row r="50" spans="2:19" s="5" customFormat="1" ht="15.9" customHeight="1">
      <c r="B50" s="47" t="s">
        <v>96</v>
      </c>
      <c r="C50" s="105" t="s">
        <v>310</v>
      </c>
      <c r="D50" s="109"/>
      <c r="E50" s="110" t="s">
        <v>311</v>
      </c>
      <c r="F50" s="109" t="s">
        <v>305</v>
      </c>
      <c r="G50" s="106">
        <v>10</v>
      </c>
      <c r="H50" s="184"/>
      <c r="I50" s="38" t="s">
        <v>238</v>
      </c>
      <c r="J50" s="37"/>
      <c r="K50" s="41" t="s">
        <v>237</v>
      </c>
      <c r="L50" s="37" t="s">
        <v>135</v>
      </c>
      <c r="M50" s="39">
        <v>10</v>
      </c>
      <c r="N50" s="45">
        <v>1</v>
      </c>
      <c r="O50" s="49"/>
      <c r="P50" s="97" t="s">
        <v>270</v>
      </c>
      <c r="Q50" s="5" t="s">
        <v>270</v>
      </c>
      <c r="R50" s="84"/>
    </row>
    <row r="51" spans="2:19" s="5" customFormat="1" ht="15.9" customHeight="1">
      <c r="B51" s="112" t="s">
        <v>369</v>
      </c>
      <c r="C51" s="113" t="s">
        <v>370</v>
      </c>
      <c r="D51" s="114"/>
      <c r="E51" s="115" t="s">
        <v>371</v>
      </c>
      <c r="F51" s="114" t="s">
        <v>305</v>
      </c>
      <c r="G51" s="116">
        <v>5</v>
      </c>
      <c r="H51" s="184"/>
      <c r="I51" s="117" t="s">
        <v>372</v>
      </c>
      <c r="J51" s="118"/>
      <c r="K51" s="115" t="s">
        <v>371</v>
      </c>
      <c r="L51" s="114" t="s">
        <v>305</v>
      </c>
      <c r="M51" s="116">
        <v>5</v>
      </c>
      <c r="N51" s="131" t="s">
        <v>403</v>
      </c>
      <c r="O51" s="120"/>
      <c r="P51" s="97"/>
      <c r="S51" s="84"/>
    </row>
    <row r="52" spans="2:19" s="5" customFormat="1" ht="15.9" customHeight="1">
      <c r="B52" s="47" t="s">
        <v>235</v>
      </c>
      <c r="C52" s="105" t="s">
        <v>325</v>
      </c>
      <c r="D52" s="109"/>
      <c r="E52" s="110" t="s">
        <v>326</v>
      </c>
      <c r="F52" s="109" t="s">
        <v>305</v>
      </c>
      <c r="G52" s="109">
        <v>20</v>
      </c>
      <c r="H52" s="184"/>
      <c r="I52" s="38" t="s">
        <v>168</v>
      </c>
      <c r="J52" s="37"/>
      <c r="K52" s="41" t="s">
        <v>177</v>
      </c>
      <c r="L52" s="37" t="s">
        <v>135</v>
      </c>
      <c r="M52" s="39">
        <v>40</v>
      </c>
      <c r="N52" s="45" t="s">
        <v>404</v>
      </c>
      <c r="O52" s="49"/>
      <c r="P52" s="97" t="s">
        <v>270</v>
      </c>
      <c r="Q52" s="5" t="s">
        <v>270</v>
      </c>
      <c r="R52" s="84"/>
    </row>
    <row r="53" spans="2:19" s="5" customFormat="1" ht="15.9" customHeight="1">
      <c r="B53" s="47" t="s">
        <v>98</v>
      </c>
      <c r="C53" s="40" t="s">
        <v>327</v>
      </c>
      <c r="D53" s="37"/>
      <c r="E53" s="41" t="s">
        <v>328</v>
      </c>
      <c r="F53" s="37" t="s">
        <v>223</v>
      </c>
      <c r="G53" s="37" t="s">
        <v>329</v>
      </c>
      <c r="H53" s="184"/>
      <c r="I53" s="38" t="s">
        <v>234</v>
      </c>
      <c r="J53" s="37"/>
      <c r="K53" s="41" t="s">
        <v>178</v>
      </c>
      <c r="L53" s="37" t="s">
        <v>223</v>
      </c>
      <c r="M53" s="37" t="s">
        <v>224</v>
      </c>
      <c r="N53" s="50">
        <v>2</v>
      </c>
      <c r="O53" s="49"/>
      <c r="P53" s="97" t="s">
        <v>270</v>
      </c>
      <c r="Q53" s="5" t="s">
        <v>270</v>
      </c>
      <c r="R53" s="92" t="s">
        <v>250</v>
      </c>
    </row>
    <row r="54" spans="2:19" s="5" customFormat="1" ht="15.9" customHeight="1">
      <c r="B54" s="47" t="s">
        <v>99</v>
      </c>
      <c r="C54" s="40" t="s">
        <v>330</v>
      </c>
      <c r="D54" s="37"/>
      <c r="E54" s="41" t="s">
        <v>331</v>
      </c>
      <c r="F54" s="109" t="s">
        <v>305</v>
      </c>
      <c r="G54" s="106">
        <v>2</v>
      </c>
      <c r="H54" s="184"/>
      <c r="I54" s="42" t="s">
        <v>280</v>
      </c>
      <c r="J54" s="36"/>
      <c r="K54" s="43" t="s">
        <v>176</v>
      </c>
      <c r="L54" s="36" t="s">
        <v>135</v>
      </c>
      <c r="M54" s="36">
        <v>1</v>
      </c>
      <c r="N54" s="50" t="s">
        <v>405</v>
      </c>
      <c r="O54" s="49"/>
      <c r="P54" s="97" t="s">
        <v>270</v>
      </c>
      <c r="Q54" s="5" t="s">
        <v>271</v>
      </c>
      <c r="R54" s="84"/>
    </row>
    <row r="55" spans="2:19" s="5" customFormat="1" ht="15.6" customHeight="1">
      <c r="B55" s="47" t="s">
        <v>162</v>
      </c>
      <c r="C55" s="40" t="s">
        <v>332</v>
      </c>
      <c r="D55" s="37"/>
      <c r="E55" s="41" t="s">
        <v>333</v>
      </c>
      <c r="F55" s="109" t="s">
        <v>305</v>
      </c>
      <c r="G55" s="109">
        <v>30</v>
      </c>
      <c r="H55" s="184"/>
      <c r="I55" s="42" t="s">
        <v>249</v>
      </c>
      <c r="J55" s="36"/>
      <c r="K55" s="89" t="s">
        <v>246</v>
      </c>
      <c r="L55" s="90" t="s">
        <v>135</v>
      </c>
      <c r="M55" s="90">
        <v>4</v>
      </c>
      <c r="N55" s="91" t="s">
        <v>407</v>
      </c>
      <c r="O55" s="100" t="s">
        <v>301</v>
      </c>
      <c r="P55" s="97" t="s">
        <v>302</v>
      </c>
      <c r="Q55" s="5" t="s">
        <v>270</v>
      </c>
      <c r="R55" s="101" t="s">
        <v>406</v>
      </c>
    </row>
    <row r="56" spans="2:19" s="5" customFormat="1" ht="15.9" customHeight="1">
      <c r="B56" s="47" t="s">
        <v>163</v>
      </c>
      <c r="C56" s="108" t="s">
        <v>334</v>
      </c>
      <c r="D56" s="37"/>
      <c r="E56" s="41" t="s">
        <v>335</v>
      </c>
      <c r="F56" s="109" t="s">
        <v>305</v>
      </c>
      <c r="G56" s="106">
        <v>4</v>
      </c>
      <c r="H56" s="184"/>
      <c r="I56" s="38" t="s">
        <v>198</v>
      </c>
      <c r="J56" s="37"/>
      <c r="K56" s="41" t="s">
        <v>159</v>
      </c>
      <c r="L56" s="37" t="s">
        <v>135</v>
      </c>
      <c r="M56" s="37">
        <v>4</v>
      </c>
      <c r="N56" s="50">
        <v>1000</v>
      </c>
      <c r="O56" s="49">
        <v>1000</v>
      </c>
      <c r="P56" s="97" t="s">
        <v>271</v>
      </c>
      <c r="Q56" s="5" t="s">
        <v>271</v>
      </c>
      <c r="R56" s="92"/>
    </row>
    <row r="57" spans="2:19" s="5" customFormat="1" ht="15.9" customHeight="1">
      <c r="B57" s="47" t="s">
        <v>164</v>
      </c>
      <c r="C57" s="108" t="s">
        <v>336</v>
      </c>
      <c r="D57" s="37"/>
      <c r="E57" s="41" t="s">
        <v>337</v>
      </c>
      <c r="F57" s="109" t="s">
        <v>305</v>
      </c>
      <c r="G57" s="106">
        <v>4</v>
      </c>
      <c r="H57" s="184"/>
      <c r="I57" s="38" t="s">
        <v>260</v>
      </c>
      <c r="J57" s="37"/>
      <c r="K57" s="41" t="s">
        <v>225</v>
      </c>
      <c r="L57" s="37" t="s">
        <v>135</v>
      </c>
      <c r="M57" s="37">
        <v>4</v>
      </c>
      <c r="N57" s="50"/>
      <c r="O57" s="49" t="s">
        <v>261</v>
      </c>
      <c r="P57" s="97" t="s">
        <v>271</v>
      </c>
      <c r="Q57" s="5" t="s">
        <v>271</v>
      </c>
      <c r="R57" s="92"/>
    </row>
    <row r="58" spans="2:19" s="5" customFormat="1" ht="15.9" customHeight="1">
      <c r="B58" s="47" t="s">
        <v>165</v>
      </c>
      <c r="C58" s="38" t="s">
        <v>338</v>
      </c>
      <c r="D58" s="37"/>
      <c r="E58" s="41" t="s">
        <v>339</v>
      </c>
      <c r="F58" s="37" t="s">
        <v>340</v>
      </c>
      <c r="G58" s="37" t="s">
        <v>329</v>
      </c>
      <c r="H58" s="184"/>
      <c r="I58" s="38" t="s">
        <v>226</v>
      </c>
      <c r="J58" s="37"/>
      <c r="K58" s="41" t="s">
        <v>179</v>
      </c>
      <c r="L58" s="37" t="s">
        <v>223</v>
      </c>
      <c r="M58" s="37">
        <v>15</v>
      </c>
      <c r="N58" s="50">
        <v>32000</v>
      </c>
      <c r="O58" s="49"/>
      <c r="P58" s="97" t="s">
        <v>271</v>
      </c>
      <c r="Q58" s="5" t="s">
        <v>271</v>
      </c>
    </row>
    <row r="59" spans="2:19" s="5" customFormat="1" ht="15.9" customHeight="1">
      <c r="B59" s="47" t="s">
        <v>166</v>
      </c>
      <c r="C59" s="38" t="s">
        <v>341</v>
      </c>
      <c r="D59" s="37"/>
      <c r="E59" s="41" t="s">
        <v>342</v>
      </c>
      <c r="F59" s="37" t="s">
        <v>340</v>
      </c>
      <c r="G59" s="37" t="s">
        <v>343</v>
      </c>
      <c r="H59" s="184"/>
      <c r="I59" s="38" t="s">
        <v>227</v>
      </c>
      <c r="J59" s="37"/>
      <c r="K59" s="41" t="s">
        <v>180</v>
      </c>
      <c r="L59" s="37" t="s">
        <v>223</v>
      </c>
      <c r="M59" s="37">
        <v>15</v>
      </c>
      <c r="N59" s="50">
        <v>0</v>
      </c>
      <c r="O59" s="49"/>
      <c r="P59" s="97" t="s">
        <v>271</v>
      </c>
      <c r="Q59" s="5" t="s">
        <v>271</v>
      </c>
      <c r="R59" s="5" t="s">
        <v>274</v>
      </c>
    </row>
    <row r="60" spans="2:19" s="5" customFormat="1" ht="15.9" customHeight="1">
      <c r="B60" s="47" t="s">
        <v>167</v>
      </c>
      <c r="C60" s="108" t="s">
        <v>344</v>
      </c>
      <c r="D60" s="37"/>
      <c r="E60" s="41" t="s">
        <v>181</v>
      </c>
      <c r="F60" s="37" t="s">
        <v>223</v>
      </c>
      <c r="G60" s="37">
        <v>15</v>
      </c>
      <c r="H60" s="184"/>
      <c r="I60" s="38" t="s">
        <v>228</v>
      </c>
      <c r="J60" s="37"/>
      <c r="K60" s="41" t="s">
        <v>181</v>
      </c>
      <c r="L60" s="37" t="s">
        <v>223</v>
      </c>
      <c r="M60" s="37">
        <v>15</v>
      </c>
      <c r="N60" s="50">
        <v>0</v>
      </c>
      <c r="O60" s="49"/>
      <c r="P60" s="97" t="s">
        <v>271</v>
      </c>
      <c r="Q60" s="5" t="s">
        <v>271</v>
      </c>
    </row>
    <row r="61" spans="2:19" s="5" customFormat="1" ht="15.9" customHeight="1">
      <c r="B61" s="47" t="s">
        <v>202</v>
      </c>
      <c r="C61" s="40" t="s">
        <v>345</v>
      </c>
      <c r="D61" s="37"/>
      <c r="E61" s="41" t="s">
        <v>346</v>
      </c>
      <c r="F61" s="37" t="s">
        <v>340</v>
      </c>
      <c r="G61" s="37" t="s">
        <v>329</v>
      </c>
      <c r="H61" s="184"/>
      <c r="I61" s="38" t="s">
        <v>229</v>
      </c>
      <c r="J61" s="37"/>
      <c r="K61" s="41" t="s">
        <v>182</v>
      </c>
      <c r="L61" s="37" t="s">
        <v>223</v>
      </c>
      <c r="M61" s="37">
        <v>15</v>
      </c>
      <c r="N61" s="50">
        <v>0</v>
      </c>
      <c r="O61" s="49"/>
      <c r="P61" s="97" t="s">
        <v>271</v>
      </c>
      <c r="Q61" s="5" t="s">
        <v>271</v>
      </c>
      <c r="R61" s="5" t="s">
        <v>274</v>
      </c>
    </row>
    <row r="62" spans="2:19" s="5" customFormat="1" ht="15.9" customHeight="1">
      <c r="B62" s="47" t="s">
        <v>203</v>
      </c>
      <c r="C62" s="108" t="s">
        <v>347</v>
      </c>
      <c r="D62" s="37"/>
      <c r="E62" s="41" t="s">
        <v>183</v>
      </c>
      <c r="F62" s="37" t="s">
        <v>223</v>
      </c>
      <c r="G62" s="37">
        <v>15</v>
      </c>
      <c r="H62" s="184"/>
      <c r="I62" s="38" t="s">
        <v>230</v>
      </c>
      <c r="J62" s="37"/>
      <c r="K62" s="41" t="s">
        <v>183</v>
      </c>
      <c r="L62" s="37" t="s">
        <v>223</v>
      </c>
      <c r="M62" s="37">
        <v>15</v>
      </c>
      <c r="N62" s="50">
        <v>0</v>
      </c>
      <c r="O62" s="49"/>
      <c r="P62" s="97" t="s">
        <v>271</v>
      </c>
      <c r="Q62" s="5" t="s">
        <v>271</v>
      </c>
    </row>
    <row r="63" spans="2:19" s="5" customFormat="1" ht="15.9" customHeight="1">
      <c r="B63" s="47" t="s">
        <v>204</v>
      </c>
      <c r="C63" s="108" t="s">
        <v>348</v>
      </c>
      <c r="D63" s="37"/>
      <c r="E63" s="41" t="s">
        <v>184</v>
      </c>
      <c r="F63" s="37" t="s">
        <v>340</v>
      </c>
      <c r="G63" s="37" t="s">
        <v>329</v>
      </c>
      <c r="H63" s="184"/>
      <c r="I63" s="38" t="s">
        <v>231</v>
      </c>
      <c r="J63" s="37"/>
      <c r="K63" s="41" t="s">
        <v>184</v>
      </c>
      <c r="L63" s="37" t="s">
        <v>223</v>
      </c>
      <c r="M63" s="37">
        <v>15</v>
      </c>
      <c r="N63" s="50">
        <v>64000</v>
      </c>
      <c r="O63" s="49"/>
      <c r="P63" s="97" t="s">
        <v>271</v>
      </c>
      <c r="Q63" s="5" t="s">
        <v>271</v>
      </c>
      <c r="R63" s="5">
        <f>10000/11</f>
        <v>909.09090909090912</v>
      </c>
      <c r="S63" s="5">
        <f>10000-R63</f>
        <v>9090.9090909090901</v>
      </c>
    </row>
    <row r="64" spans="2:19" s="5" customFormat="1" ht="26.4">
      <c r="B64" s="47" t="s">
        <v>205</v>
      </c>
      <c r="C64" s="40" t="s">
        <v>349</v>
      </c>
      <c r="D64" s="37"/>
      <c r="E64" s="41" t="s">
        <v>350</v>
      </c>
      <c r="F64" s="37" t="s">
        <v>340</v>
      </c>
      <c r="G64" s="37" t="s">
        <v>329</v>
      </c>
      <c r="H64" s="184"/>
      <c r="I64" s="38" t="s">
        <v>232</v>
      </c>
      <c r="J64" s="37"/>
      <c r="K64" s="41" t="s">
        <v>185</v>
      </c>
      <c r="L64" s="37" t="s">
        <v>223</v>
      </c>
      <c r="M64" s="37">
        <v>15</v>
      </c>
      <c r="N64" s="50">
        <v>58182</v>
      </c>
      <c r="O64" s="49"/>
      <c r="P64" s="97" t="s">
        <v>270</v>
      </c>
      <c r="Q64" s="5" t="s">
        <v>270</v>
      </c>
      <c r="R64" s="5">
        <v>9091</v>
      </c>
    </row>
    <row r="65" spans="2:18" s="5" customFormat="1" ht="15.9" customHeight="1">
      <c r="B65" s="47" t="s">
        <v>206</v>
      </c>
      <c r="C65" s="40" t="s">
        <v>351</v>
      </c>
      <c r="D65" s="37"/>
      <c r="E65" s="41" t="s">
        <v>352</v>
      </c>
      <c r="F65" s="37" t="s">
        <v>340</v>
      </c>
      <c r="G65" s="37" t="s">
        <v>329</v>
      </c>
      <c r="H65" s="184"/>
      <c r="I65" s="38" t="s">
        <v>233</v>
      </c>
      <c r="J65" s="37"/>
      <c r="K65" s="41" t="s">
        <v>186</v>
      </c>
      <c r="L65" s="37" t="s">
        <v>223</v>
      </c>
      <c r="M65" s="37">
        <v>15</v>
      </c>
      <c r="N65" s="50">
        <v>5818</v>
      </c>
      <c r="O65" s="49"/>
      <c r="P65" s="97" t="s">
        <v>270</v>
      </c>
      <c r="Q65" s="5" t="s">
        <v>270</v>
      </c>
      <c r="R65" s="5">
        <v>909</v>
      </c>
    </row>
    <row r="66" spans="2:18" s="5" customFormat="1" ht="15.9" customHeight="1">
      <c r="B66" s="47" t="s">
        <v>207</v>
      </c>
      <c r="C66" s="40" t="s">
        <v>353</v>
      </c>
      <c r="D66" s="37"/>
      <c r="E66" s="41" t="s">
        <v>187</v>
      </c>
      <c r="F66" s="37" t="s">
        <v>135</v>
      </c>
      <c r="G66" s="37">
        <v>20</v>
      </c>
      <c r="H66" s="184"/>
      <c r="I66" s="38" t="s">
        <v>214</v>
      </c>
      <c r="J66" s="37"/>
      <c r="K66" s="41" t="s">
        <v>187</v>
      </c>
      <c r="L66" s="37" t="s">
        <v>135</v>
      </c>
      <c r="M66" s="37">
        <v>10</v>
      </c>
      <c r="N66" s="50"/>
      <c r="O66" s="49"/>
      <c r="P66" s="97" t="s">
        <v>271</v>
      </c>
      <c r="Q66" s="5" t="s">
        <v>271</v>
      </c>
    </row>
    <row r="67" spans="2:18" s="5" customFormat="1" ht="15.9" customHeight="1">
      <c r="B67" s="47" t="s">
        <v>208</v>
      </c>
      <c r="C67" s="40" t="s">
        <v>354</v>
      </c>
      <c r="D67" s="37"/>
      <c r="E67" s="41" t="s">
        <v>188</v>
      </c>
      <c r="F67" s="37" t="s">
        <v>355</v>
      </c>
      <c r="G67" s="37">
        <v>20</v>
      </c>
      <c r="H67" s="184"/>
      <c r="I67" s="38" t="s">
        <v>215</v>
      </c>
      <c r="J67" s="37"/>
      <c r="K67" s="41" t="s">
        <v>188</v>
      </c>
      <c r="L67" s="37" t="s">
        <v>135</v>
      </c>
      <c r="M67" s="37">
        <v>10</v>
      </c>
      <c r="N67" s="50"/>
      <c r="O67" s="49"/>
      <c r="P67" s="97" t="s">
        <v>271</v>
      </c>
      <c r="Q67" s="5" t="s">
        <v>271</v>
      </c>
    </row>
    <row r="68" spans="2:18" s="5" customFormat="1" ht="15.9" customHeight="1">
      <c r="B68" s="47" t="s">
        <v>209</v>
      </c>
      <c r="C68" s="40" t="s">
        <v>356</v>
      </c>
      <c r="D68" s="37"/>
      <c r="E68" s="41" t="s">
        <v>189</v>
      </c>
      <c r="F68" s="37" t="s">
        <v>355</v>
      </c>
      <c r="G68" s="37">
        <v>20</v>
      </c>
      <c r="H68" s="184"/>
      <c r="I68" s="38" t="s">
        <v>216</v>
      </c>
      <c r="J68" s="37"/>
      <c r="K68" s="41" t="s">
        <v>189</v>
      </c>
      <c r="L68" s="37" t="s">
        <v>135</v>
      </c>
      <c r="M68" s="37">
        <v>10</v>
      </c>
      <c r="N68" s="50"/>
      <c r="O68" s="49"/>
      <c r="P68" s="97" t="s">
        <v>271</v>
      </c>
      <c r="Q68" s="5" t="s">
        <v>271</v>
      </c>
    </row>
    <row r="69" spans="2:18" s="5" customFormat="1" ht="15.9" customHeight="1">
      <c r="B69" s="47" t="s">
        <v>210</v>
      </c>
      <c r="C69" s="40" t="s">
        <v>357</v>
      </c>
      <c r="D69" s="37"/>
      <c r="E69" s="41" t="s">
        <v>190</v>
      </c>
      <c r="F69" s="37" t="s">
        <v>135</v>
      </c>
      <c r="G69" s="37">
        <v>20</v>
      </c>
      <c r="H69" s="184"/>
      <c r="I69" s="38" t="s">
        <v>217</v>
      </c>
      <c r="J69" s="37"/>
      <c r="K69" s="41" t="s">
        <v>190</v>
      </c>
      <c r="L69" s="37" t="s">
        <v>135</v>
      </c>
      <c r="M69" s="37">
        <v>10</v>
      </c>
      <c r="N69" s="50"/>
      <c r="O69" s="49"/>
      <c r="P69" s="97" t="s">
        <v>271</v>
      </c>
      <c r="Q69" s="5" t="s">
        <v>271</v>
      </c>
    </row>
    <row r="70" spans="2:18" s="5" customFormat="1" ht="15.9" customHeight="1">
      <c r="B70" s="47" t="s">
        <v>211</v>
      </c>
      <c r="C70" s="40" t="s">
        <v>358</v>
      </c>
      <c r="D70" s="37"/>
      <c r="E70" s="41" t="s">
        <v>191</v>
      </c>
      <c r="F70" s="37" t="s">
        <v>135</v>
      </c>
      <c r="G70" s="37">
        <v>20</v>
      </c>
      <c r="H70" s="184"/>
      <c r="I70" s="38" t="s">
        <v>218</v>
      </c>
      <c r="J70" s="37"/>
      <c r="K70" s="41" t="s">
        <v>191</v>
      </c>
      <c r="L70" s="37" t="s">
        <v>135</v>
      </c>
      <c r="M70" s="37">
        <v>10</v>
      </c>
      <c r="N70" s="50"/>
      <c r="O70" s="49"/>
      <c r="P70" s="97" t="s">
        <v>271</v>
      </c>
      <c r="Q70" s="5" t="s">
        <v>271</v>
      </c>
    </row>
    <row r="71" spans="2:18" s="5" customFormat="1" ht="15.9" customHeight="1">
      <c r="B71" s="47" t="s">
        <v>212</v>
      </c>
      <c r="C71" s="40" t="s">
        <v>359</v>
      </c>
      <c r="D71" s="37"/>
      <c r="E71" s="41" t="s">
        <v>192</v>
      </c>
      <c r="F71" s="37" t="s">
        <v>135</v>
      </c>
      <c r="G71" s="37">
        <v>20</v>
      </c>
      <c r="H71" s="184"/>
      <c r="I71" s="38" t="s">
        <v>219</v>
      </c>
      <c r="J71" s="37"/>
      <c r="K71" s="41" t="s">
        <v>192</v>
      </c>
      <c r="L71" s="37" t="s">
        <v>135</v>
      </c>
      <c r="M71" s="37">
        <v>10</v>
      </c>
      <c r="N71" s="50"/>
      <c r="O71" s="49"/>
      <c r="P71" s="97" t="s">
        <v>271</v>
      </c>
      <c r="Q71" s="5" t="s">
        <v>271</v>
      </c>
    </row>
    <row r="72" spans="2:18" s="5" customFormat="1" ht="15.9" customHeight="1">
      <c r="B72" s="47" t="s">
        <v>213</v>
      </c>
      <c r="C72" s="40" t="s">
        <v>360</v>
      </c>
      <c r="D72" s="37"/>
      <c r="E72" s="41" t="s">
        <v>193</v>
      </c>
      <c r="F72" s="37" t="s">
        <v>135</v>
      </c>
      <c r="G72" s="37">
        <v>20</v>
      </c>
      <c r="H72" s="184"/>
      <c r="I72" s="38" t="s">
        <v>220</v>
      </c>
      <c r="J72" s="37"/>
      <c r="K72" s="41" t="s">
        <v>193</v>
      </c>
      <c r="L72" s="37" t="s">
        <v>135</v>
      </c>
      <c r="M72" s="37">
        <v>10</v>
      </c>
      <c r="N72" s="50"/>
      <c r="O72" s="49"/>
      <c r="P72" s="97" t="s">
        <v>271</v>
      </c>
      <c r="Q72" s="5" t="s">
        <v>271</v>
      </c>
    </row>
    <row r="73" spans="2:18" s="5" customFormat="1" ht="15.9" customHeight="1">
      <c r="B73" s="47" t="s">
        <v>241</v>
      </c>
      <c r="C73" s="40" t="s">
        <v>361</v>
      </c>
      <c r="D73" s="37"/>
      <c r="E73" s="41" t="s">
        <v>194</v>
      </c>
      <c r="F73" s="37" t="s">
        <v>355</v>
      </c>
      <c r="G73" s="37">
        <v>20</v>
      </c>
      <c r="H73" s="184"/>
      <c r="I73" s="38" t="s">
        <v>221</v>
      </c>
      <c r="J73" s="37"/>
      <c r="K73" s="41" t="s">
        <v>194</v>
      </c>
      <c r="L73" s="37" t="s">
        <v>135</v>
      </c>
      <c r="M73" s="37">
        <v>10</v>
      </c>
      <c r="N73" s="50"/>
      <c r="O73" s="49"/>
      <c r="P73" s="97" t="s">
        <v>271</v>
      </c>
      <c r="Q73" s="5" t="s">
        <v>271</v>
      </c>
    </row>
    <row r="74" spans="2:18" s="5" customFormat="1" ht="15.9" customHeight="1">
      <c r="B74" s="47" t="s">
        <v>243</v>
      </c>
      <c r="C74" s="40" t="s">
        <v>362</v>
      </c>
      <c r="D74" s="37"/>
      <c r="E74" s="41" t="s">
        <v>195</v>
      </c>
      <c r="F74" s="37" t="s">
        <v>135</v>
      </c>
      <c r="G74" s="37">
        <v>20</v>
      </c>
      <c r="H74" s="184"/>
      <c r="I74" s="38" t="s">
        <v>222</v>
      </c>
      <c r="J74" s="37"/>
      <c r="K74" s="41" t="s">
        <v>195</v>
      </c>
      <c r="L74" s="37" t="s">
        <v>135</v>
      </c>
      <c r="M74" s="37">
        <v>10</v>
      </c>
      <c r="N74" s="50"/>
      <c r="O74" s="49"/>
      <c r="P74" s="97" t="s">
        <v>271</v>
      </c>
      <c r="Q74" s="5" t="s">
        <v>271</v>
      </c>
    </row>
    <row r="75" spans="2:18" s="5" customFormat="1" ht="15.9" customHeight="1">
      <c r="B75" s="47" t="s">
        <v>262</v>
      </c>
      <c r="C75" s="40"/>
      <c r="D75" s="37"/>
      <c r="E75" s="41"/>
      <c r="F75" s="37"/>
      <c r="G75" s="37"/>
      <c r="H75" s="184"/>
      <c r="I75" s="38"/>
      <c r="J75" s="37"/>
      <c r="K75" s="41"/>
      <c r="L75" s="37"/>
      <c r="M75" s="37"/>
      <c r="N75" s="50"/>
      <c r="O75" s="49"/>
      <c r="P75" s="97"/>
      <c r="Q75" s="5" t="s">
        <v>158</v>
      </c>
    </row>
    <row r="76" spans="2:18" s="5" customFormat="1" ht="7.8" customHeight="1">
      <c r="B76" s="172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4"/>
      <c r="P76" s="98"/>
      <c r="R76" s="5" t="s">
        <v>158</v>
      </c>
    </row>
    <row r="77" spans="2:18" s="5" customFormat="1" ht="16.2" customHeight="1" thickBot="1">
      <c r="B77" s="233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5"/>
      <c r="P77" s="98"/>
    </row>
    <row r="78" spans="2:18" s="5" customFormat="1" ht="15.9" customHeight="1">
      <c r="B78" s="225" t="s">
        <v>118</v>
      </c>
      <c r="C78" s="226"/>
      <c r="D78" s="227" t="s">
        <v>119</v>
      </c>
      <c r="E78" s="227"/>
      <c r="F78" s="227"/>
      <c r="G78" s="228"/>
      <c r="H78" s="236"/>
      <c r="I78" s="225" t="s">
        <v>118</v>
      </c>
      <c r="J78" s="226"/>
      <c r="K78" s="227" t="s">
        <v>119</v>
      </c>
      <c r="L78" s="227"/>
      <c r="M78" s="227"/>
      <c r="N78" s="227"/>
      <c r="O78" s="228"/>
      <c r="P78" s="98"/>
    </row>
    <row r="79" spans="2:18" s="5" customFormat="1" ht="15.9" customHeight="1">
      <c r="B79" s="60" t="s">
        <v>90</v>
      </c>
      <c r="C79" s="61" t="s">
        <v>91</v>
      </c>
      <c r="D79" s="61" t="s">
        <v>92</v>
      </c>
      <c r="E79" s="61" t="s">
        <v>93</v>
      </c>
      <c r="F79" s="61" t="s">
        <v>94</v>
      </c>
      <c r="G79" s="62" t="s">
        <v>95</v>
      </c>
      <c r="H79" s="237"/>
      <c r="I79" s="60" t="s">
        <v>91</v>
      </c>
      <c r="J79" s="61" t="s">
        <v>92</v>
      </c>
      <c r="K79" s="61" t="s">
        <v>93</v>
      </c>
      <c r="L79" s="61" t="s">
        <v>94</v>
      </c>
      <c r="M79" s="61" t="s">
        <v>95</v>
      </c>
      <c r="N79" s="61" t="s">
        <v>10</v>
      </c>
      <c r="O79" s="62" t="s">
        <v>16</v>
      </c>
      <c r="P79" s="98"/>
    </row>
    <row r="80" spans="2:18" s="5" customFormat="1" ht="15.9" customHeight="1">
      <c r="B80" s="82" t="s">
        <v>141</v>
      </c>
      <c r="C80" s="64" t="s">
        <v>120</v>
      </c>
      <c r="D80" s="66"/>
      <c r="E80" s="64" t="s">
        <v>140</v>
      </c>
      <c r="F80" s="66" t="s">
        <v>135</v>
      </c>
      <c r="G80" s="71">
        <v>255</v>
      </c>
      <c r="H80" s="237"/>
      <c r="I80" s="76" t="s">
        <v>120</v>
      </c>
      <c r="J80" s="67"/>
      <c r="K80" s="64" t="s">
        <v>140</v>
      </c>
      <c r="L80" s="66" t="s">
        <v>135</v>
      </c>
      <c r="M80" s="71">
        <v>255</v>
      </c>
      <c r="N80" s="68"/>
      <c r="O80" s="69" t="s">
        <v>121</v>
      </c>
      <c r="P80" s="98"/>
    </row>
    <row r="81" spans="2:19" s="5" customFormat="1" ht="15.9" customHeight="1">
      <c r="B81" s="63" t="s">
        <v>142</v>
      </c>
      <c r="C81" s="24" t="s">
        <v>122</v>
      </c>
      <c r="D81" s="65"/>
      <c r="E81" s="24" t="s">
        <v>134</v>
      </c>
      <c r="F81" s="65" t="s">
        <v>135</v>
      </c>
      <c r="G81" s="72">
        <v>1</v>
      </c>
      <c r="H81" s="237"/>
      <c r="I81" s="77" t="s">
        <v>122</v>
      </c>
      <c r="J81" s="21"/>
      <c r="K81" s="24" t="s">
        <v>134</v>
      </c>
      <c r="L81" s="65" t="s">
        <v>135</v>
      </c>
      <c r="M81" s="72">
        <v>1</v>
      </c>
      <c r="N81" s="70"/>
      <c r="O81" s="33" t="s">
        <v>139</v>
      </c>
      <c r="P81" s="98"/>
    </row>
    <row r="82" spans="2:19" s="5" customFormat="1" ht="15.9" customHeight="1">
      <c r="B82" s="63" t="s">
        <v>143</v>
      </c>
      <c r="C82" s="24" t="s">
        <v>123</v>
      </c>
      <c r="D82" s="65"/>
      <c r="E82" s="24" t="s">
        <v>124</v>
      </c>
      <c r="F82" s="65" t="s">
        <v>138</v>
      </c>
      <c r="G82" s="72"/>
      <c r="H82" s="237"/>
      <c r="I82" s="77" t="s">
        <v>123</v>
      </c>
      <c r="J82" s="21"/>
      <c r="K82" s="24" t="s">
        <v>124</v>
      </c>
      <c r="L82" s="65" t="s">
        <v>138</v>
      </c>
      <c r="M82" s="72"/>
      <c r="N82" s="70"/>
      <c r="O82" s="33"/>
      <c r="P82" s="98"/>
    </row>
    <row r="83" spans="2:19" s="5" customFormat="1" ht="15.9" customHeight="1">
      <c r="B83" s="63" t="s">
        <v>144</v>
      </c>
      <c r="C83" s="24" t="s">
        <v>125</v>
      </c>
      <c r="D83" s="65"/>
      <c r="E83" s="24" t="s">
        <v>126</v>
      </c>
      <c r="F83" s="65" t="s">
        <v>135</v>
      </c>
      <c r="G83" s="72">
        <v>10</v>
      </c>
      <c r="H83" s="237"/>
      <c r="I83" s="77" t="s">
        <v>125</v>
      </c>
      <c r="J83" s="21"/>
      <c r="K83" s="24" t="s">
        <v>126</v>
      </c>
      <c r="L83" s="65" t="s">
        <v>135</v>
      </c>
      <c r="M83" s="72">
        <v>10</v>
      </c>
      <c r="N83" s="70"/>
      <c r="O83" s="33" t="s">
        <v>136</v>
      </c>
      <c r="P83" s="98"/>
    </row>
    <row r="84" spans="2:19" s="5" customFormat="1" ht="15.9" customHeight="1">
      <c r="B84" s="63" t="s">
        <v>145</v>
      </c>
      <c r="C84" s="24" t="s">
        <v>127</v>
      </c>
      <c r="D84" s="65"/>
      <c r="E84" s="24" t="s">
        <v>128</v>
      </c>
      <c r="F84" s="65" t="s">
        <v>135</v>
      </c>
      <c r="G84" s="72">
        <v>8</v>
      </c>
      <c r="H84" s="237"/>
      <c r="I84" s="77" t="s">
        <v>127</v>
      </c>
      <c r="J84" s="21"/>
      <c r="K84" s="24" t="s">
        <v>128</v>
      </c>
      <c r="L84" s="65" t="s">
        <v>135</v>
      </c>
      <c r="M84" s="72">
        <v>8</v>
      </c>
      <c r="N84" s="70"/>
      <c r="O84" s="33" t="s">
        <v>137</v>
      </c>
      <c r="P84" s="98"/>
    </row>
    <row r="85" spans="2:19" s="5" customFormat="1" ht="15.9" customHeight="1">
      <c r="B85" s="63" t="s">
        <v>146</v>
      </c>
      <c r="C85" s="24" t="s">
        <v>130</v>
      </c>
      <c r="D85" s="65"/>
      <c r="E85" s="24" t="s">
        <v>131</v>
      </c>
      <c r="F85" s="65" t="s">
        <v>135</v>
      </c>
      <c r="G85" s="72">
        <v>255</v>
      </c>
      <c r="H85" s="237"/>
      <c r="I85" s="77" t="s">
        <v>130</v>
      </c>
      <c r="J85" s="21"/>
      <c r="K85" s="24" t="s">
        <v>131</v>
      </c>
      <c r="L85" s="65" t="s">
        <v>135</v>
      </c>
      <c r="M85" s="72">
        <v>255</v>
      </c>
      <c r="N85" s="70"/>
      <c r="O85" s="33"/>
      <c r="P85" s="98"/>
    </row>
    <row r="86" spans="2:19" s="5" customFormat="1" ht="15.9" customHeight="1" thickBot="1">
      <c r="B86" s="83" t="s">
        <v>147</v>
      </c>
      <c r="C86" s="73" t="s">
        <v>132</v>
      </c>
      <c r="D86" s="74"/>
      <c r="E86" s="73" t="s">
        <v>133</v>
      </c>
      <c r="F86" s="74" t="s">
        <v>138</v>
      </c>
      <c r="G86" s="75"/>
      <c r="H86" s="237"/>
      <c r="I86" s="78" t="s">
        <v>132</v>
      </c>
      <c r="J86" s="79"/>
      <c r="K86" s="73" t="s">
        <v>133</v>
      </c>
      <c r="L86" s="74" t="s">
        <v>138</v>
      </c>
      <c r="M86" s="75"/>
      <c r="N86" s="80"/>
      <c r="O86" s="81" t="s">
        <v>121</v>
      </c>
      <c r="P86" s="98"/>
    </row>
    <row r="87" spans="2:19" s="5" customFormat="1" ht="15.9" customHeight="1">
      <c r="B87" s="175" t="s">
        <v>15</v>
      </c>
      <c r="C87" s="176"/>
      <c r="D87" s="177"/>
      <c r="E87" s="177"/>
      <c r="F87" s="177"/>
      <c r="G87" s="177"/>
      <c r="H87" s="237"/>
      <c r="I87" s="178" t="s">
        <v>8</v>
      </c>
      <c r="J87" s="178"/>
      <c r="K87" s="179"/>
      <c r="L87" s="179"/>
      <c r="M87" s="179"/>
      <c r="N87" s="179"/>
      <c r="O87" s="180"/>
      <c r="P87" s="98"/>
    </row>
    <row r="88" spans="2:19" s="5" customFormat="1" ht="15.9" customHeight="1">
      <c r="B88" s="31" t="s">
        <v>90</v>
      </c>
      <c r="C88" s="28" t="s">
        <v>91</v>
      </c>
      <c r="D88" s="28" t="s">
        <v>92</v>
      </c>
      <c r="E88" s="28" t="s">
        <v>93</v>
      </c>
      <c r="F88" s="28" t="s">
        <v>94</v>
      </c>
      <c r="G88" s="28" t="s">
        <v>95</v>
      </c>
      <c r="H88" s="237"/>
      <c r="I88" s="29" t="s">
        <v>91</v>
      </c>
      <c r="J88" s="29" t="s">
        <v>92</v>
      </c>
      <c r="K88" s="29" t="s">
        <v>93</v>
      </c>
      <c r="L88" s="29" t="s">
        <v>94</v>
      </c>
      <c r="M88" s="29" t="s">
        <v>95</v>
      </c>
      <c r="N88" s="29" t="s">
        <v>10</v>
      </c>
      <c r="O88" s="32" t="s">
        <v>16</v>
      </c>
      <c r="P88" s="98"/>
    </row>
    <row r="89" spans="2:19" s="5" customFormat="1" ht="27.75" customHeight="1">
      <c r="B89" s="58" t="s">
        <v>100</v>
      </c>
      <c r="C89" s="56"/>
      <c r="D89" s="36"/>
      <c r="E89" s="43"/>
      <c r="F89" s="52"/>
      <c r="G89" s="52"/>
      <c r="H89" s="237"/>
      <c r="I89" s="56" t="s">
        <v>155</v>
      </c>
      <c r="J89" s="36"/>
      <c r="K89" s="43" t="s">
        <v>157</v>
      </c>
      <c r="L89" s="52" t="s">
        <v>135</v>
      </c>
      <c r="M89" s="52">
        <v>1</v>
      </c>
      <c r="N89" s="53"/>
      <c r="O89" s="54"/>
      <c r="P89" s="98"/>
    </row>
    <row r="90" spans="2:19" s="5" customFormat="1" ht="15.9" customHeight="1">
      <c r="B90" s="59" t="s">
        <v>101</v>
      </c>
      <c r="C90" s="57"/>
      <c r="D90" s="36"/>
      <c r="E90" s="43"/>
      <c r="F90" s="36"/>
      <c r="G90" s="36"/>
      <c r="H90" s="237"/>
      <c r="I90" s="57" t="s">
        <v>156</v>
      </c>
      <c r="J90" s="36"/>
      <c r="K90" s="43" t="s">
        <v>245</v>
      </c>
      <c r="L90" s="36" t="s">
        <v>135</v>
      </c>
      <c r="M90" s="36">
        <v>1000</v>
      </c>
      <c r="N90" s="55"/>
      <c r="O90" s="46"/>
      <c r="P90" s="98"/>
    </row>
    <row r="91" spans="2:19" s="5" customFormat="1" ht="15.9" customHeight="1">
      <c r="B91" s="34"/>
      <c r="C91" s="23"/>
      <c r="D91" s="21"/>
      <c r="E91" s="24"/>
      <c r="F91" s="21"/>
      <c r="G91" s="21"/>
      <c r="H91" s="237"/>
      <c r="I91" s="22"/>
      <c r="J91" s="21"/>
      <c r="K91" s="24"/>
      <c r="L91" s="21"/>
      <c r="M91" s="25"/>
      <c r="N91" s="26"/>
      <c r="O91" s="33"/>
      <c r="P91" s="98"/>
    </row>
    <row r="92" spans="2:19" s="5" customFormat="1" ht="15.9" customHeight="1">
      <c r="B92" s="175" t="s">
        <v>9</v>
      </c>
      <c r="C92" s="176"/>
      <c r="D92" s="177" t="s">
        <v>117</v>
      </c>
      <c r="E92" s="177"/>
      <c r="F92" s="177"/>
      <c r="G92" s="177"/>
      <c r="H92" s="237"/>
      <c r="I92" s="178" t="s">
        <v>9</v>
      </c>
      <c r="J92" s="178"/>
      <c r="K92" s="177" t="s">
        <v>265</v>
      </c>
      <c r="L92" s="177"/>
      <c r="M92" s="177"/>
      <c r="N92" s="177"/>
      <c r="O92" s="224"/>
      <c r="P92" s="98"/>
    </row>
    <row r="93" spans="2:19" s="5" customFormat="1" ht="15.9" customHeight="1">
      <c r="B93" s="31" t="s">
        <v>90</v>
      </c>
      <c r="C93" s="28" t="s">
        <v>91</v>
      </c>
      <c r="D93" s="28" t="s">
        <v>92</v>
      </c>
      <c r="E93" s="28" t="s">
        <v>93</v>
      </c>
      <c r="F93" s="28" t="s">
        <v>94</v>
      </c>
      <c r="G93" s="28" t="s">
        <v>95</v>
      </c>
      <c r="H93" s="237"/>
      <c r="I93" s="29" t="s">
        <v>91</v>
      </c>
      <c r="J93" s="29" t="s">
        <v>92</v>
      </c>
      <c r="K93" s="29" t="s">
        <v>93</v>
      </c>
      <c r="L93" s="29" t="s">
        <v>94</v>
      </c>
      <c r="M93" s="29" t="s">
        <v>95</v>
      </c>
      <c r="N93" s="29" t="s">
        <v>10</v>
      </c>
      <c r="O93" s="32" t="s">
        <v>16</v>
      </c>
      <c r="P93" s="98"/>
    </row>
    <row r="94" spans="2:19" s="5" customFormat="1" ht="15.9" customHeight="1">
      <c r="B94" s="58" t="s">
        <v>102</v>
      </c>
      <c r="C94" s="105" t="s">
        <v>310</v>
      </c>
      <c r="D94" s="109"/>
      <c r="E94" s="110" t="s">
        <v>311</v>
      </c>
      <c r="F94" s="109" t="s">
        <v>305</v>
      </c>
      <c r="G94" s="106">
        <v>10</v>
      </c>
      <c r="H94" s="237"/>
      <c r="I94" s="38" t="s">
        <v>238</v>
      </c>
      <c r="J94" s="37"/>
      <c r="K94" s="41" t="s">
        <v>237</v>
      </c>
      <c r="L94" s="37" t="s">
        <v>223</v>
      </c>
      <c r="M94" s="39">
        <v>10</v>
      </c>
      <c r="N94" s="55"/>
      <c r="O94" s="46"/>
      <c r="P94" s="98"/>
      <c r="S94" s="5" t="s">
        <v>158</v>
      </c>
    </row>
    <row r="95" spans="2:19" s="5" customFormat="1" ht="15.9" customHeight="1">
      <c r="B95" s="58" t="s">
        <v>103</v>
      </c>
      <c r="C95" s="40" t="s">
        <v>321</v>
      </c>
      <c r="D95" s="37"/>
      <c r="E95" s="41" t="s">
        <v>322</v>
      </c>
      <c r="F95" s="36" t="s">
        <v>135</v>
      </c>
      <c r="G95" s="36">
        <v>20</v>
      </c>
      <c r="H95" s="237"/>
      <c r="I95" s="38" t="s">
        <v>244</v>
      </c>
      <c r="J95" s="37"/>
      <c r="K95" s="43" t="s">
        <v>242</v>
      </c>
      <c r="L95" s="36" t="s">
        <v>135</v>
      </c>
      <c r="M95" s="36">
        <v>50</v>
      </c>
      <c r="N95" s="55"/>
      <c r="O95" s="46"/>
      <c r="P95" s="98"/>
    </row>
    <row r="96" spans="2:19" s="5" customFormat="1" ht="15.75" customHeight="1">
      <c r="B96" s="58" t="s">
        <v>105</v>
      </c>
      <c r="C96" s="87" t="s">
        <v>363</v>
      </c>
      <c r="D96" s="37"/>
      <c r="E96" s="38" t="s">
        <v>364</v>
      </c>
      <c r="F96" s="39" t="s">
        <v>135</v>
      </c>
      <c r="G96" s="39">
        <v>10</v>
      </c>
      <c r="H96" s="237"/>
      <c r="I96" s="43" t="s">
        <v>240</v>
      </c>
      <c r="J96" s="36"/>
      <c r="K96" s="43" t="s">
        <v>239</v>
      </c>
      <c r="L96" s="36" t="s">
        <v>135</v>
      </c>
      <c r="M96" s="44">
        <v>10</v>
      </c>
      <c r="N96" s="55"/>
      <c r="O96" s="46"/>
      <c r="P96" s="98"/>
    </row>
    <row r="97" spans="2:19" s="5" customFormat="1" ht="15.9" customHeight="1">
      <c r="B97" s="121" t="s">
        <v>106</v>
      </c>
      <c r="C97" s="113" t="s">
        <v>370</v>
      </c>
      <c r="D97" s="114"/>
      <c r="E97" s="115" t="s">
        <v>371</v>
      </c>
      <c r="F97" s="114" t="s">
        <v>305</v>
      </c>
      <c r="G97" s="116">
        <v>5</v>
      </c>
      <c r="H97" s="237"/>
      <c r="I97" s="117" t="s">
        <v>373</v>
      </c>
      <c r="J97" s="118"/>
      <c r="K97" s="115" t="s">
        <v>371</v>
      </c>
      <c r="L97" s="114" t="s">
        <v>305</v>
      </c>
      <c r="M97" s="116">
        <v>5</v>
      </c>
      <c r="N97" s="119"/>
      <c r="O97" s="120"/>
      <c r="P97" s="97"/>
      <c r="S97" s="84"/>
    </row>
    <row r="98" spans="2:19" s="5" customFormat="1" ht="15.75" customHeight="1">
      <c r="B98" s="58" t="s">
        <v>107</v>
      </c>
      <c r="C98" s="111" t="s">
        <v>365</v>
      </c>
      <c r="D98" s="36"/>
      <c r="E98" s="43" t="s">
        <v>366</v>
      </c>
      <c r="F98" s="52" t="s">
        <v>135</v>
      </c>
      <c r="G98" s="52">
        <v>1</v>
      </c>
      <c r="H98" s="237"/>
      <c r="I98" s="42" t="s">
        <v>267</v>
      </c>
      <c r="J98" s="36"/>
      <c r="K98" s="43" t="s">
        <v>157</v>
      </c>
      <c r="L98" s="36" t="s">
        <v>135</v>
      </c>
      <c r="M98" s="36">
        <v>1</v>
      </c>
      <c r="N98" s="51"/>
      <c r="O98" s="94" t="s">
        <v>268</v>
      </c>
      <c r="P98" s="98"/>
    </row>
    <row r="99" spans="2:19" s="15" customFormat="1" ht="15" customHeight="1">
      <c r="B99" s="58" t="s">
        <v>257</v>
      </c>
      <c r="C99" s="57" t="s">
        <v>367</v>
      </c>
      <c r="D99" s="36"/>
      <c r="E99" s="43" t="s">
        <v>368</v>
      </c>
      <c r="F99" s="52" t="s">
        <v>135</v>
      </c>
      <c r="G99" s="36">
        <v>2000</v>
      </c>
      <c r="H99" s="237"/>
      <c r="I99" s="42" t="s">
        <v>248</v>
      </c>
      <c r="J99" s="36"/>
      <c r="K99" s="43" t="s">
        <v>247</v>
      </c>
      <c r="L99" s="36" t="s">
        <v>135</v>
      </c>
      <c r="M99" s="36">
        <v>100</v>
      </c>
      <c r="N99" s="55"/>
      <c r="O99" s="46"/>
      <c r="P99" s="98"/>
    </row>
    <row r="100" spans="2:19" s="15" customFormat="1">
      <c r="B100" s="58" t="s">
        <v>258</v>
      </c>
      <c r="C100" s="57"/>
      <c r="D100" s="36"/>
      <c r="E100" s="43"/>
      <c r="F100" s="36"/>
      <c r="G100" s="36"/>
      <c r="H100" s="238"/>
      <c r="I100" s="42"/>
      <c r="J100" s="36"/>
      <c r="K100" s="43" t="s">
        <v>158</v>
      </c>
      <c r="L100" s="36"/>
      <c r="M100" s="36"/>
      <c r="N100" s="51"/>
      <c r="O100" s="46"/>
      <c r="P100" s="98"/>
    </row>
    <row r="101" spans="2:19" s="5" customFormat="1" ht="15.9" customHeight="1">
      <c r="B101" s="175" t="s">
        <v>9</v>
      </c>
      <c r="C101" s="176"/>
      <c r="D101" s="177" t="s">
        <v>116</v>
      </c>
      <c r="E101" s="177"/>
      <c r="F101" s="177"/>
      <c r="G101" s="177"/>
      <c r="H101" s="88"/>
      <c r="I101" s="178" t="s">
        <v>9</v>
      </c>
      <c r="J101" s="178"/>
      <c r="K101" s="177" t="s">
        <v>266</v>
      </c>
      <c r="L101" s="177"/>
      <c r="M101" s="177"/>
      <c r="N101" s="177"/>
      <c r="O101" s="224"/>
      <c r="P101" s="98"/>
    </row>
    <row r="102" spans="2:19" s="5" customFormat="1" ht="15.9" customHeight="1">
      <c r="B102" s="31" t="s">
        <v>90</v>
      </c>
      <c r="C102" s="28" t="s">
        <v>91</v>
      </c>
      <c r="D102" s="28" t="s">
        <v>92</v>
      </c>
      <c r="E102" s="28" t="s">
        <v>93</v>
      </c>
      <c r="F102" s="28" t="s">
        <v>94</v>
      </c>
      <c r="G102" s="28" t="s">
        <v>95</v>
      </c>
      <c r="H102" s="88"/>
      <c r="I102" s="29" t="s">
        <v>91</v>
      </c>
      <c r="J102" s="29" t="s">
        <v>92</v>
      </c>
      <c r="K102" s="29" t="s">
        <v>93</v>
      </c>
      <c r="L102" s="29" t="s">
        <v>94</v>
      </c>
      <c r="M102" s="29" t="s">
        <v>95</v>
      </c>
      <c r="N102" s="29" t="s">
        <v>10</v>
      </c>
      <c r="O102" s="32" t="s">
        <v>16</v>
      </c>
      <c r="P102" s="98"/>
    </row>
    <row r="103" spans="2:19" s="5" customFormat="1" ht="15.9" customHeight="1">
      <c r="B103" s="58" t="s">
        <v>102</v>
      </c>
      <c r="C103" s="56"/>
      <c r="D103" s="36"/>
      <c r="E103" s="42"/>
      <c r="F103" s="52"/>
      <c r="G103" s="52"/>
      <c r="H103" s="88"/>
      <c r="I103" s="38"/>
      <c r="J103" s="37"/>
      <c r="K103" s="41"/>
      <c r="L103" s="37"/>
      <c r="M103" s="39"/>
      <c r="N103" s="55"/>
      <c r="O103" s="46"/>
      <c r="P103" s="98"/>
    </row>
    <row r="104" spans="2:19" s="5" customFormat="1" ht="15.9" customHeight="1">
      <c r="B104" s="58" t="s">
        <v>103</v>
      </c>
      <c r="C104" s="56"/>
      <c r="D104" s="36"/>
      <c r="E104" s="42"/>
      <c r="F104" s="52"/>
      <c r="G104" s="52"/>
      <c r="H104" s="88"/>
      <c r="I104" s="38"/>
      <c r="J104" s="37"/>
      <c r="K104" s="43"/>
      <c r="L104" s="36"/>
      <c r="M104" s="36"/>
      <c r="N104" s="55"/>
      <c r="O104" s="46"/>
      <c r="P104" s="98"/>
      <c r="Q104" s="5" t="s">
        <v>158</v>
      </c>
    </row>
    <row r="105" spans="2:19" s="5" customFormat="1" ht="15.75" customHeight="1">
      <c r="B105" s="58" t="s">
        <v>105</v>
      </c>
      <c r="C105" s="57"/>
      <c r="D105" s="36"/>
      <c r="E105" s="43"/>
      <c r="F105" s="36"/>
      <c r="G105" s="36"/>
      <c r="H105" s="88"/>
      <c r="I105" s="43"/>
      <c r="J105" s="36"/>
      <c r="K105" s="43"/>
      <c r="L105" s="36"/>
      <c r="M105" s="44"/>
      <c r="N105" s="55"/>
      <c r="O105" s="46"/>
      <c r="P105" s="98"/>
      <c r="Q105" s="5" t="s">
        <v>158</v>
      </c>
      <c r="S105" s="5" t="s">
        <v>158</v>
      </c>
    </row>
    <row r="106" spans="2:19" s="5" customFormat="1" ht="15.75" customHeight="1">
      <c r="B106" s="58" t="s">
        <v>106</v>
      </c>
      <c r="C106" s="57"/>
      <c r="D106" s="36"/>
      <c r="E106" s="43"/>
      <c r="F106" s="36"/>
      <c r="G106" s="36"/>
      <c r="H106" s="93"/>
      <c r="I106" s="43"/>
      <c r="J106" s="36"/>
      <c r="K106" s="43"/>
      <c r="L106" s="36"/>
      <c r="M106" s="44"/>
      <c r="N106" s="55"/>
      <c r="O106" s="46"/>
      <c r="P106" s="98"/>
      <c r="Q106" s="5" t="s">
        <v>158</v>
      </c>
      <c r="S106" s="5" t="s">
        <v>158</v>
      </c>
    </row>
    <row r="107" spans="2:19" s="5" customFormat="1" ht="15.75" customHeight="1">
      <c r="B107" s="58" t="s">
        <v>107</v>
      </c>
      <c r="C107" s="57"/>
      <c r="D107" s="36"/>
      <c r="E107" s="43"/>
      <c r="F107" s="36"/>
      <c r="G107" s="36"/>
      <c r="H107" s="93"/>
      <c r="I107" s="43"/>
      <c r="J107" s="36"/>
      <c r="K107" s="43"/>
      <c r="L107" s="36"/>
      <c r="M107" s="44"/>
      <c r="N107" s="55"/>
      <c r="O107" s="46"/>
      <c r="P107" s="98"/>
      <c r="Q107" s="5" t="s">
        <v>158</v>
      </c>
      <c r="S107" s="5" t="s">
        <v>158</v>
      </c>
    </row>
    <row r="108" spans="2:19" s="5" customFormat="1" ht="15.75" customHeight="1">
      <c r="B108" s="58" t="s">
        <v>257</v>
      </c>
      <c r="C108" s="57"/>
      <c r="D108" s="36"/>
      <c r="E108" s="43"/>
      <c r="F108" s="36"/>
      <c r="G108" s="36"/>
      <c r="H108" s="88"/>
      <c r="I108" s="42"/>
      <c r="J108" s="36"/>
      <c r="K108" s="43"/>
      <c r="L108" s="36"/>
      <c r="M108" s="44"/>
      <c r="N108" s="51"/>
      <c r="O108" s="46"/>
      <c r="P108" s="98"/>
      <c r="Q108" s="5" t="s">
        <v>158</v>
      </c>
    </row>
    <row r="109" spans="2:19" s="15" customFormat="1" ht="15" customHeight="1">
      <c r="B109" s="58" t="s">
        <v>258</v>
      </c>
      <c r="C109" s="57"/>
      <c r="D109" s="36"/>
      <c r="E109" s="43"/>
      <c r="F109" s="36"/>
      <c r="G109" s="36"/>
      <c r="H109" s="88"/>
      <c r="I109" s="42"/>
      <c r="J109" s="36"/>
      <c r="K109" s="43"/>
      <c r="L109" s="36"/>
      <c r="M109" s="44"/>
      <c r="N109" s="55"/>
      <c r="O109" s="46"/>
      <c r="P109" s="98"/>
      <c r="Q109" s="15" t="s">
        <v>278</v>
      </c>
    </row>
    <row r="110" spans="2:19" s="15" customFormat="1">
      <c r="B110" s="58" t="s">
        <v>259</v>
      </c>
      <c r="C110" s="57"/>
      <c r="D110" s="36"/>
      <c r="E110" s="43"/>
      <c r="F110" s="36"/>
      <c r="G110" s="36"/>
      <c r="H110" s="88"/>
      <c r="I110" s="42"/>
      <c r="J110" s="36"/>
      <c r="K110" s="43"/>
      <c r="L110" s="36"/>
      <c r="M110" s="36"/>
      <c r="N110" s="51"/>
      <c r="O110" s="46"/>
      <c r="P110" s="98"/>
    </row>
    <row r="111" spans="2:19" s="5" customFormat="1" ht="21.75" customHeight="1">
      <c r="B111" s="156" t="s">
        <v>113</v>
      </c>
      <c r="C111" s="157"/>
      <c r="D111" s="27" t="s">
        <v>108</v>
      </c>
      <c r="E111" s="158" t="s">
        <v>109</v>
      </c>
      <c r="F111" s="159"/>
      <c r="G111" s="159"/>
      <c r="H111" s="159"/>
      <c r="I111" s="159"/>
      <c r="J111" s="159"/>
      <c r="K111" s="159"/>
      <c r="L111" s="159"/>
      <c r="M111" s="159"/>
      <c r="N111" s="159"/>
      <c r="O111" s="160"/>
      <c r="P111" s="98"/>
    </row>
    <row r="112" spans="2:19" s="5" customFormat="1" ht="21" customHeight="1">
      <c r="B112" s="156"/>
      <c r="C112" s="157"/>
      <c r="D112" s="35" t="s">
        <v>97</v>
      </c>
      <c r="E112" s="161"/>
      <c r="F112" s="162"/>
      <c r="G112" s="162"/>
      <c r="H112" s="162"/>
      <c r="I112" s="162"/>
      <c r="J112" s="162"/>
      <c r="K112" s="162"/>
      <c r="L112" s="162"/>
      <c r="M112" s="162"/>
      <c r="N112" s="162"/>
      <c r="O112" s="163"/>
      <c r="P112" s="98"/>
    </row>
    <row r="113" spans="2:16" s="5" customFormat="1" ht="18.75" customHeight="1">
      <c r="B113" s="156"/>
      <c r="C113" s="157"/>
      <c r="D113" s="35" t="s">
        <v>104</v>
      </c>
      <c r="E113" s="161"/>
      <c r="F113" s="162"/>
      <c r="G113" s="162"/>
      <c r="H113" s="162"/>
      <c r="I113" s="162"/>
      <c r="J113" s="162"/>
      <c r="K113" s="162"/>
      <c r="L113" s="162"/>
      <c r="M113" s="162"/>
      <c r="N113" s="162"/>
      <c r="O113" s="163"/>
      <c r="P113" s="98"/>
    </row>
    <row r="114" spans="2:16" s="5" customFormat="1" ht="42.75" customHeight="1">
      <c r="B114" s="170" t="s">
        <v>114</v>
      </c>
      <c r="C114" s="171"/>
      <c r="D114" s="171"/>
      <c r="E114" s="167"/>
      <c r="F114" s="168"/>
      <c r="G114" s="168"/>
      <c r="H114" s="168"/>
      <c r="I114" s="168"/>
      <c r="J114" s="168"/>
      <c r="K114" s="168"/>
      <c r="L114" s="168"/>
      <c r="M114" s="168"/>
      <c r="N114" s="168"/>
      <c r="O114" s="169"/>
      <c r="P114" s="98"/>
    </row>
    <row r="115" spans="2:16" s="5" customFormat="1" ht="44.25" customHeight="1">
      <c r="B115" s="164" t="s">
        <v>115</v>
      </c>
      <c r="C115" s="165"/>
      <c r="D115" s="166"/>
      <c r="E115" s="167"/>
      <c r="F115" s="168"/>
      <c r="G115" s="168"/>
      <c r="H115" s="168"/>
      <c r="I115" s="168"/>
      <c r="J115" s="168"/>
      <c r="K115" s="168"/>
      <c r="L115" s="168"/>
      <c r="M115" s="168"/>
      <c r="N115" s="168"/>
      <c r="O115" s="169"/>
      <c r="P115" s="98"/>
    </row>
    <row r="116" spans="2:16" s="5" customFormat="1" ht="48" customHeight="1" thickBot="1">
      <c r="B116" s="151" t="s">
        <v>77</v>
      </c>
      <c r="C116" s="152"/>
      <c r="D116" s="152"/>
      <c r="E116" s="153"/>
      <c r="F116" s="154"/>
      <c r="G116" s="154"/>
      <c r="H116" s="154"/>
      <c r="I116" s="154"/>
      <c r="J116" s="154"/>
      <c r="K116" s="154"/>
      <c r="L116" s="154"/>
      <c r="M116" s="154"/>
      <c r="N116" s="154"/>
      <c r="O116" s="155"/>
      <c r="P116" s="98"/>
    </row>
    <row r="117" spans="2:16" s="3" customFormat="1" ht="14.1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98"/>
    </row>
    <row r="118" spans="2:16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98"/>
    </row>
    <row r="119" spans="2:16" s="2" customFormat="1" ht="27.9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98"/>
    </row>
    <row r="120" spans="2:16" s="2" customFormat="1" ht="27.9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6" s="2" customFormat="1" ht="27.9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6" s="2" customFormat="1" ht="30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6" s="2" customFormat="1" ht="4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6" s="2" customFormat="1" ht="27.9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6" ht="25.5" customHeight="1"/>
    <row r="126" spans="2:16" ht="27" customHeight="1"/>
  </sheetData>
  <mergeCells count="87">
    <mergeCell ref="B101:C101"/>
    <mergeCell ref="D101:G101"/>
    <mergeCell ref="I101:J101"/>
    <mergeCell ref="K101:O101"/>
    <mergeCell ref="B77:O77"/>
    <mergeCell ref="B92:C92"/>
    <mergeCell ref="D92:G92"/>
    <mergeCell ref="I92:J92"/>
    <mergeCell ref="K92:O92"/>
    <mergeCell ref="H78:H100"/>
    <mergeCell ref="B78:C78"/>
    <mergeCell ref="D78:G78"/>
    <mergeCell ref="I78:J78"/>
    <mergeCell ref="K78:O78"/>
    <mergeCell ref="B15:C15"/>
    <mergeCell ref="D15:G15"/>
    <mergeCell ref="I15:J15"/>
    <mergeCell ref="K15:O15"/>
    <mergeCell ref="D24:G24"/>
    <mergeCell ref="I24:J24"/>
    <mergeCell ref="K24:O24"/>
    <mergeCell ref="B48:C48"/>
    <mergeCell ref="D48:G48"/>
    <mergeCell ref="I48:J48"/>
    <mergeCell ref="K48:O48"/>
    <mergeCell ref="B33:C33"/>
    <mergeCell ref="D33:G33"/>
    <mergeCell ref="I33:J33"/>
    <mergeCell ref="K33:O33"/>
    <mergeCell ref="B3:D3"/>
    <mergeCell ref="E3:O3"/>
    <mergeCell ref="B4:D4"/>
    <mergeCell ref="B5:D5"/>
    <mergeCell ref="E5:O5"/>
    <mergeCell ref="E4:O4"/>
    <mergeCell ref="B6:D6"/>
    <mergeCell ref="E6:H6"/>
    <mergeCell ref="I6:J6"/>
    <mergeCell ref="K6:O6"/>
    <mergeCell ref="B7:D7"/>
    <mergeCell ref="E7:H7"/>
    <mergeCell ref="I7:J7"/>
    <mergeCell ref="K7:O7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11:G11"/>
    <mergeCell ref="H11:H75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2:O2"/>
    <mergeCell ref="B116:D116"/>
    <mergeCell ref="E116:O116"/>
    <mergeCell ref="B111:C113"/>
    <mergeCell ref="E111:O111"/>
    <mergeCell ref="E112:O112"/>
    <mergeCell ref="E113:O113"/>
    <mergeCell ref="B115:D115"/>
    <mergeCell ref="E115:O115"/>
    <mergeCell ref="B114:D114"/>
    <mergeCell ref="E114:O114"/>
    <mergeCell ref="B76:O76"/>
    <mergeCell ref="B87:C87"/>
    <mergeCell ref="D87:G87"/>
    <mergeCell ref="I87:J87"/>
    <mergeCell ref="K87:O87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3" sqref="A3:B7"/>
    </sheetView>
  </sheetViews>
  <sheetFormatPr defaultRowHeight="17.399999999999999"/>
  <cols>
    <col min="1" max="1" width="13.09765625" style="123" bestFit="1" customWidth="1"/>
    <col min="2" max="2" width="11.09765625" style="123" bestFit="1" customWidth="1"/>
    <col min="3" max="3" width="8.796875" style="123"/>
    <col min="4" max="4" width="13.09765625" style="123" bestFit="1" customWidth="1"/>
    <col min="5" max="5" width="17.296875" style="123" bestFit="1" customWidth="1"/>
    <col min="6" max="16384" width="8.796875" style="123"/>
  </cols>
  <sheetData>
    <row r="1" spans="1:5">
      <c r="A1" s="122" t="s">
        <v>375</v>
      </c>
      <c r="D1" s="122" t="s">
        <v>376</v>
      </c>
    </row>
    <row r="2" spans="1:5">
      <c r="A2" s="124" t="s">
        <v>377</v>
      </c>
      <c r="B2" s="124" t="s">
        <v>378</v>
      </c>
      <c r="D2" s="124" t="s">
        <v>379</v>
      </c>
      <c r="E2" s="124" t="s">
        <v>380</v>
      </c>
    </row>
    <row r="3" spans="1:5">
      <c r="A3" s="125" t="s">
        <v>291</v>
      </c>
      <c r="B3" s="125" t="s">
        <v>296</v>
      </c>
      <c r="D3" s="126" t="s">
        <v>381</v>
      </c>
      <c r="E3" s="126" t="s">
        <v>382</v>
      </c>
    </row>
    <row r="4" spans="1:5">
      <c r="A4" s="125" t="s">
        <v>292</v>
      </c>
      <c r="B4" s="125" t="s">
        <v>297</v>
      </c>
      <c r="D4" s="125" t="s">
        <v>383</v>
      </c>
      <c r="E4" s="126" t="s">
        <v>384</v>
      </c>
    </row>
    <row r="5" spans="1:5">
      <c r="A5" s="125" t="s">
        <v>293</v>
      </c>
      <c r="B5" s="125" t="s">
        <v>298</v>
      </c>
      <c r="D5" s="125" t="s">
        <v>385</v>
      </c>
      <c r="E5" s="126" t="s">
        <v>386</v>
      </c>
    </row>
    <row r="6" spans="1:5">
      <c r="A6" s="125" t="s">
        <v>294</v>
      </c>
      <c r="B6" s="125" t="s">
        <v>299</v>
      </c>
      <c r="D6" s="125" t="s">
        <v>387</v>
      </c>
      <c r="E6" s="126" t="s">
        <v>388</v>
      </c>
    </row>
    <row r="7" spans="1:5">
      <c r="A7" s="125" t="s">
        <v>295</v>
      </c>
      <c r="B7" s="125" t="s">
        <v>300</v>
      </c>
      <c r="D7" s="125" t="s">
        <v>389</v>
      </c>
      <c r="E7" s="126" t="s">
        <v>390</v>
      </c>
    </row>
    <row r="8" spans="1:5">
      <c r="D8" s="125" t="s">
        <v>391</v>
      </c>
      <c r="E8" s="126" t="s">
        <v>392</v>
      </c>
    </row>
    <row r="9" spans="1:5">
      <c r="D9" s="125" t="s">
        <v>393</v>
      </c>
      <c r="E9" s="126" t="s">
        <v>394</v>
      </c>
    </row>
    <row r="10" spans="1:5">
      <c r="E10" s="127"/>
    </row>
    <row r="11" spans="1:5">
      <c r="E11" s="127"/>
    </row>
    <row r="12" spans="1:5">
      <c r="E12" s="127"/>
    </row>
    <row r="13" spans="1:5">
      <c r="E13" s="127"/>
    </row>
    <row r="14" spans="1:5">
      <c r="E14" s="127"/>
    </row>
    <row r="15" spans="1:5">
      <c r="E15" s="127"/>
    </row>
    <row r="16" spans="1:5">
      <c r="E16" s="127"/>
    </row>
    <row r="17" spans="5:5">
      <c r="E17" s="127"/>
    </row>
    <row r="18" spans="5:5">
      <c r="E18" s="127"/>
    </row>
    <row r="19" spans="5:5">
      <c r="E19" s="127"/>
    </row>
    <row r="20" spans="5:5">
      <c r="E20" s="12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Doc. Control</vt:lpstr>
      <vt:lpstr>작성방법</vt:lpstr>
      <vt:lpstr>Mapping Spec</vt:lpstr>
      <vt:lpstr>코드집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2021-03-09T04:12:25Z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